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18670551629/WOPIServiceId_TP_BOX_2/WOPIUserId_-/"/>
    </mc:Choice>
  </mc:AlternateContent>
  <xr:revisionPtr revIDLastSave="11" documentId="13_ncr:1_{A78FD770-904C-4333-9798-6692A845B14B}" xr6:coauthVersionLast="47" xr6:coauthVersionMax="47" xr10:uidLastSave="{914DA1E9-99EA-4A86-B614-521368E3495D}"/>
  <bookViews>
    <workbookView xWindow="-120" yWindow="-120" windowWidth="29040" windowHeight="17520" xr2:uid="{00000000-000D-0000-FFFF-FFFF00000000}"/>
  </bookViews>
  <sheets>
    <sheet name="申込書" sheetId="6" r:id="rId1"/>
    <sheet name="受講申込名簿" sheetId="4" r:id="rId2"/>
    <sheet name="電子メールによる申込期日" sheetId="7" r:id="rId3"/>
    <sheet name="コース名称" sheetId="5" state="hidden" r:id="rId4"/>
  </sheets>
  <externalReferences>
    <externalReference r:id="rId5"/>
    <externalReference r:id="rId6"/>
  </externalReferences>
  <definedNames>
    <definedName name="_xlnm._FilterDatabase" localSheetId="1">受講申込名簿!$A$4:$N$65</definedName>
    <definedName name="_xlnm._FilterDatabase" localSheetId="0" hidden="1">申込書!$C$34:$AH$42</definedName>
    <definedName name="CCD" localSheetId="0">#REF!</definedName>
    <definedName name="CCD">[1]CCD!$A$1:$B$77</definedName>
    <definedName name="_xlnm.Print_Area" localSheetId="0">申込書!$A$1:$AI$49</definedName>
    <definedName name="_xlnm.Print_Titles" localSheetId="1">受講申込名簿!$4:$4</definedName>
    <definedName name="コース名" localSheetId="0">#REF!</definedName>
    <definedName name="コース名">[2]申込コース!$B$4:$B$68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4" l="1"/>
  <c r="C7" i="4"/>
  <c r="C9" i="4"/>
  <c r="C10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8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7" i="4"/>
</calcChain>
</file>

<file path=xl/sharedStrings.xml><?xml version="1.0" encoding="utf-8"?>
<sst xmlns="http://schemas.openxmlformats.org/spreadsheetml/2006/main" count="164" uniqueCount="139">
  <si>
    <t>件数</t>
    <rPh sb="0" eb="2">
      <t>ケンスウ</t>
    </rPh>
    <phoneticPr fontId="2"/>
  </si>
  <si>
    <t>コース
コード</t>
    <phoneticPr fontId="2"/>
  </si>
  <si>
    <t>所属</t>
    <rPh sb="0" eb="2">
      <t>ショゾク</t>
    </rPh>
    <phoneticPr fontId="2"/>
  </si>
  <si>
    <t>社員番号</t>
    <rPh sb="0" eb="2">
      <t>シャイン</t>
    </rPh>
    <rPh sb="2" eb="4">
      <t>バンゴウ</t>
    </rPh>
    <phoneticPr fontId="2"/>
  </si>
  <si>
    <t>カナ氏名</t>
    <rPh sb="2" eb="4">
      <t>シメイ</t>
    </rPh>
    <phoneticPr fontId="2"/>
  </si>
  <si>
    <t>漢字氏名</t>
    <rPh sb="0" eb="2">
      <t>カンジ</t>
    </rPh>
    <rPh sb="2" eb="4">
      <t>シメイ</t>
    </rPh>
    <phoneticPr fontId="2"/>
  </si>
  <si>
    <t>配本先</t>
    <rPh sb="0" eb="2">
      <t>ハイホン</t>
    </rPh>
    <rPh sb="2" eb="3">
      <t>サキ</t>
    </rPh>
    <phoneticPr fontId="2"/>
  </si>
  <si>
    <t>配本先住所</t>
    <rPh sb="0" eb="3">
      <t>ハイホンサキ</t>
    </rPh>
    <rPh sb="3" eb="5">
      <t>ジュウショ</t>
    </rPh>
    <phoneticPr fontId="2"/>
  </si>
  <si>
    <t>コースコード</t>
    <phoneticPr fontId="16"/>
  </si>
  <si>
    <t>コース名称</t>
    <rPh sb="3" eb="5">
      <t>メイショウ</t>
    </rPh>
    <phoneticPr fontId="16"/>
  </si>
  <si>
    <t>団体名</t>
    <rPh sb="0" eb="2">
      <t>ダンタイ</t>
    </rPh>
    <rPh sb="2" eb="3">
      <t>メイ</t>
    </rPh>
    <phoneticPr fontId="2"/>
  </si>
  <si>
    <t>発送方法</t>
    <rPh sb="0" eb="2">
      <t>ハッソウ</t>
    </rPh>
    <rPh sb="2" eb="4">
      <t>ホウホウ</t>
    </rPh>
    <phoneticPr fontId="2"/>
  </si>
  <si>
    <t>件数とコース名称は入力不要</t>
    <rPh sb="0" eb="2">
      <t>ケンスウ</t>
    </rPh>
    <rPh sb="6" eb="8">
      <t>メイショウ</t>
    </rPh>
    <rPh sb="9" eb="11">
      <t>ニュウリョク</t>
    </rPh>
    <rPh sb="11" eb="13">
      <t>フヨウ</t>
    </rPh>
    <phoneticPr fontId="2"/>
  </si>
  <si>
    <t>コース名称</t>
    <rPh sb="3" eb="5">
      <t>メイショウ</t>
    </rPh>
    <phoneticPr fontId="2"/>
  </si>
  <si>
    <t>受講形態</t>
    <rPh sb="0" eb="4">
      <t>ジュコウケイタイ</t>
    </rPh>
    <phoneticPr fontId="2"/>
  </si>
  <si>
    <t>※登録不要・ご不明な項目（社員番号等）は、空白のままで結構です。</t>
    <rPh sb="17" eb="18">
      <t>トウ</t>
    </rPh>
    <phoneticPr fontId="2"/>
  </si>
  <si>
    <t>XA</t>
  </si>
  <si>
    <t>XB</t>
  </si>
  <si>
    <t>XD</t>
  </si>
  <si>
    <t>XG</t>
  </si>
  <si>
    <t>信用事業基本講座＜貯金・為替コース＞</t>
    <rPh sb="0" eb="2">
      <t>シンヨウ</t>
    </rPh>
    <rPh sb="2" eb="4">
      <t>ジギョウ</t>
    </rPh>
    <rPh sb="4" eb="6">
      <t>キホン</t>
    </rPh>
    <rPh sb="6" eb="8">
      <t>コウザ</t>
    </rPh>
    <phoneticPr fontId="2"/>
  </si>
  <si>
    <t>信用事業基本講座＜融資コース＞</t>
    <rPh sb="0" eb="2">
      <t>シンヨウ</t>
    </rPh>
    <rPh sb="2" eb="4">
      <t>ジギョウ</t>
    </rPh>
    <rPh sb="4" eb="6">
      <t>キホン</t>
    </rPh>
    <rPh sb="6" eb="8">
      <t>コウザ</t>
    </rPh>
    <rPh sb="9" eb="11">
      <t>ユウシ</t>
    </rPh>
    <phoneticPr fontId="2"/>
  </si>
  <si>
    <t>信用事業基本講座＜総合コース＞</t>
    <rPh sb="0" eb="2">
      <t>シンヨウ</t>
    </rPh>
    <rPh sb="2" eb="4">
      <t>ジギョウ</t>
    </rPh>
    <rPh sb="4" eb="6">
      <t>キホン</t>
    </rPh>
    <rPh sb="6" eb="8">
      <t>コウザ</t>
    </rPh>
    <rPh sb="9" eb="11">
      <t>ソウゴウ</t>
    </rPh>
    <phoneticPr fontId="2"/>
  </si>
  <si>
    <t>農業融資財務分析基礎講座</t>
    <rPh sb="0" eb="2">
      <t>ノウギョウ</t>
    </rPh>
    <rPh sb="2" eb="4">
      <t>ユウシ</t>
    </rPh>
    <rPh sb="4" eb="6">
      <t>ザイム</t>
    </rPh>
    <rPh sb="6" eb="8">
      <t>ブンセキ</t>
    </rPh>
    <rPh sb="8" eb="10">
      <t>キソ</t>
    </rPh>
    <rPh sb="10" eb="12">
      <t>コウザ</t>
    </rPh>
    <phoneticPr fontId="2"/>
  </si>
  <si>
    <t>農業融資講座</t>
  </si>
  <si>
    <t>ＪＡバンク投資信託取扱コンプライアンス講座</t>
    <rPh sb="5" eb="7">
      <t>トウシ</t>
    </rPh>
    <rPh sb="7" eb="9">
      <t>シンタク</t>
    </rPh>
    <rPh sb="9" eb="11">
      <t>トリアツカ</t>
    </rPh>
    <rPh sb="19" eb="21">
      <t>コウザ</t>
    </rPh>
    <phoneticPr fontId="2"/>
  </si>
  <si>
    <t>渉外基礎講座</t>
    <rPh sb="0" eb="6">
      <t>ショウガイキソコウザ</t>
    </rPh>
    <phoneticPr fontId="2"/>
  </si>
  <si>
    <t>ローン推進講座</t>
    <rPh sb="3" eb="7">
      <t>スイシンコウザ</t>
    </rPh>
    <phoneticPr fontId="2"/>
  </si>
  <si>
    <t>1＝紙添削　2＝Web添削</t>
    <rPh sb="3" eb="5">
      <t>テンサク</t>
    </rPh>
    <rPh sb="11" eb="13">
      <t>テンサク</t>
    </rPh>
    <phoneticPr fontId="2"/>
  </si>
  <si>
    <t>XN</t>
    <phoneticPr fontId="16"/>
  </si>
  <si>
    <t>XP</t>
    <phoneticPr fontId="16"/>
  </si>
  <si>
    <t>XQ</t>
    <phoneticPr fontId="16"/>
  </si>
  <si>
    <t>XL</t>
    <phoneticPr fontId="16"/>
  </si>
  <si>
    <t>通信講座　受講申込名簿（農中アカデミープロパー講座）</t>
    <rPh sb="12" eb="14">
      <t>ノウチュウ</t>
    </rPh>
    <rPh sb="23" eb="25">
      <t>コウザ</t>
    </rPh>
    <phoneticPr fontId="2"/>
  </si>
  <si>
    <t>事務委託先</t>
  </si>
  <si>
    <t>　株式会社 経済法令研究会</t>
  </si>
  <si>
    <t>農林中金</t>
    <rPh sb="0" eb="2">
      <t>ノウリン</t>
    </rPh>
    <rPh sb="2" eb="3">
      <t>ナカ</t>
    </rPh>
    <rPh sb="3" eb="4">
      <t>キン</t>
    </rPh>
    <phoneticPr fontId="2"/>
  </si>
  <si>
    <t>通信講座申込書（プロパー講座用）</t>
    <rPh sb="0" eb="2">
      <t>ツウシン</t>
    </rPh>
    <rPh sb="2" eb="4">
      <t>コウザ</t>
    </rPh>
    <rPh sb="4" eb="6">
      <t>モウシコミ</t>
    </rPh>
    <rPh sb="6" eb="7">
      <t>ショ</t>
    </rPh>
    <rPh sb="12" eb="14">
      <t>コウザ</t>
    </rPh>
    <rPh sb="14" eb="15">
      <t>ヨウ</t>
    </rPh>
    <phoneticPr fontId="2"/>
  </si>
  <si>
    <t>株式会社経済法令研究会</t>
    <rPh sb="0" eb="4">
      <t>カブシキガイシャ</t>
    </rPh>
    <rPh sb="4" eb="6">
      <t>ケイザイ</t>
    </rPh>
    <rPh sb="6" eb="8">
      <t>ホウレイ</t>
    </rPh>
    <rPh sb="8" eb="11">
      <t>ケンキュウカイ</t>
    </rPh>
    <phoneticPr fontId="2"/>
  </si>
  <si>
    <t>アカデミー</t>
    <phoneticPr fontId="2"/>
  </si>
  <si>
    <t>営業推進部</t>
    <rPh sb="0" eb="2">
      <t>エイギョウ</t>
    </rPh>
    <rPh sb="2" eb="5">
      <t>スイシンブ</t>
    </rPh>
    <phoneticPr fontId="2"/>
  </si>
  <si>
    <t>〒162-8421</t>
    <phoneticPr fontId="2"/>
  </si>
  <si>
    <t>東京都新宿区市谷本村町3-21</t>
    <rPh sb="3" eb="6">
      <t>シンジュクク</t>
    </rPh>
    <rPh sb="6" eb="8">
      <t>イチガヤ</t>
    </rPh>
    <rPh sb="8" eb="11">
      <t>ホンムラチョウ</t>
    </rPh>
    <phoneticPr fontId="2"/>
  </si>
  <si>
    <t>お願い</t>
    <phoneticPr fontId="2"/>
  </si>
  <si>
    <t>●</t>
    <phoneticPr fontId="2"/>
  </si>
  <si>
    <t>TEL</t>
    <phoneticPr fontId="2"/>
  </si>
  <si>
    <t>03-3267-4810</t>
  </si>
  <si>
    <t>電子メールでお申込みください。郵便またはFAXでのお申込みでも結構です。</t>
    <rPh sb="0" eb="2">
      <t>デンシ</t>
    </rPh>
    <rPh sb="7" eb="9">
      <t>モウシコ</t>
    </rPh>
    <rPh sb="15" eb="17">
      <t>ユウビン</t>
    </rPh>
    <rPh sb="26" eb="28">
      <t>モウシコ</t>
    </rPh>
    <rPh sb="31" eb="33">
      <t>ケッコウ</t>
    </rPh>
    <phoneticPr fontId="2"/>
  </si>
  <si>
    <t xml:space="preserve">FAX </t>
    <phoneticPr fontId="2"/>
  </si>
  <si>
    <t>03-3267-4998</t>
    <phoneticPr fontId="2"/>
  </si>
  <si>
    <t>金融機関コード，店舗コードをお持ちの団体は必ずご記入ください。</t>
    <rPh sb="0" eb="2">
      <t>キンユウ</t>
    </rPh>
    <rPh sb="2" eb="4">
      <t>キカン</t>
    </rPh>
    <rPh sb="8" eb="10">
      <t>テンポ</t>
    </rPh>
    <rPh sb="15" eb="16">
      <t>モ</t>
    </rPh>
    <rPh sb="18" eb="20">
      <t>ダンタイ</t>
    </rPh>
    <rPh sb="21" eb="22">
      <t>カナラ</t>
    </rPh>
    <rPh sb="24" eb="26">
      <t>キニュウ</t>
    </rPh>
    <phoneticPr fontId="2"/>
  </si>
  <si>
    <t>e-mail</t>
    <phoneticPr fontId="2"/>
  </si>
  <si>
    <t>nca-tsukyo@khk.co.jp</t>
  </si>
  <si>
    <t>開講年月
（西暦）</t>
    <rPh sb="0" eb="2">
      <t>カイコウ</t>
    </rPh>
    <rPh sb="2" eb="3">
      <t>ネン</t>
    </rPh>
    <rPh sb="3" eb="4">
      <t>ツキ</t>
    </rPh>
    <rPh sb="6" eb="8">
      <t>セイレキ</t>
    </rPh>
    <phoneticPr fontId="2"/>
  </si>
  <si>
    <t>20　　年</t>
    <rPh sb="4" eb="5">
      <t>ネン</t>
    </rPh>
    <phoneticPr fontId="2"/>
  </si>
  <si>
    <t>月</t>
    <rPh sb="0" eb="1">
      <t>ツキ</t>
    </rPh>
    <phoneticPr fontId="2"/>
  </si>
  <si>
    <t>金融機関コード</t>
    <rPh sb="0" eb="2">
      <t>キンユウ</t>
    </rPh>
    <rPh sb="2" eb="4">
      <t>キカン</t>
    </rPh>
    <phoneticPr fontId="2"/>
  </si>
  <si>
    <t>店舗コード</t>
    <rPh sb="0" eb="2">
      <t>テンポ</t>
    </rPh>
    <phoneticPr fontId="2"/>
  </si>
  <si>
    <t>－</t>
    <phoneticPr fontId="2"/>
  </si>
  <si>
    <t>フリガナ</t>
    <phoneticPr fontId="2"/>
  </si>
  <si>
    <t>申込団体名</t>
    <rPh sb="0" eb="2">
      <t>モウシコミ</t>
    </rPh>
    <rPh sb="2" eb="4">
      <t>ダンタイ</t>
    </rPh>
    <rPh sb="4" eb="5">
      <t>メイ</t>
    </rPh>
    <phoneticPr fontId="2"/>
  </si>
  <si>
    <t>住　　　　所</t>
    <rPh sb="0" eb="1">
      <t>ジュウ</t>
    </rPh>
    <rPh sb="5" eb="6">
      <t>ショ</t>
    </rPh>
    <phoneticPr fontId="2"/>
  </si>
  <si>
    <t>（〒</t>
    <phoneticPr fontId="2"/>
  </si>
  <si>
    <t>　</t>
    <phoneticPr fontId="2"/>
  </si>
  <si>
    <t>）</t>
    <phoneticPr fontId="2"/>
  </si>
  <si>
    <t>担当部課名</t>
    <rPh sb="0" eb="2">
      <t>タントウ</t>
    </rPh>
    <rPh sb="2" eb="4">
      <t>ブカ</t>
    </rPh>
    <rPh sb="4" eb="5">
      <t>メイ</t>
    </rPh>
    <phoneticPr fontId="2"/>
  </si>
  <si>
    <t>ＴＥＬ</t>
    <phoneticPr fontId="2"/>
  </si>
  <si>
    <t>（</t>
    <phoneticPr fontId="2"/>
  </si>
  <si>
    <t>担当者氏名</t>
    <rPh sb="0" eb="2">
      <t>タントウ</t>
    </rPh>
    <rPh sb="2" eb="3">
      <t>モノ</t>
    </rPh>
    <rPh sb="3" eb="5">
      <t>シメイ</t>
    </rPh>
    <phoneticPr fontId="2"/>
  </si>
  <si>
    <t>＜受講方法＞　該当するものを</t>
    <phoneticPr fontId="2"/>
  </si>
  <si>
    <t>で囲んでください。</t>
    <phoneticPr fontId="2"/>
  </si>
  <si>
    <t>※以下の番号は当社使用コードのため、変更不可</t>
    <rPh sb="1" eb="3">
      <t>イカ</t>
    </rPh>
    <rPh sb="4" eb="6">
      <t>バンゴウ</t>
    </rPh>
    <rPh sb="7" eb="9">
      <t>トウシャ</t>
    </rPh>
    <rPh sb="9" eb="11">
      <t>シヨウ</t>
    </rPh>
    <rPh sb="18" eb="20">
      <t>ヘンコウ</t>
    </rPh>
    <rPh sb="20" eb="22">
      <t>フカ</t>
    </rPh>
    <phoneticPr fontId="2"/>
  </si>
  <si>
    <t>※各JAが申込団体になる場合、「３．所属団体」は「３．各部（支所・店）」と読み替えてください。</t>
    <rPh sb="1" eb="2">
      <t>カク</t>
    </rPh>
    <rPh sb="5" eb="7">
      <t>モウシコ</t>
    </rPh>
    <rPh sb="7" eb="9">
      <t>ダンタイ</t>
    </rPh>
    <rPh sb="12" eb="14">
      <t>バアイ</t>
    </rPh>
    <rPh sb="18" eb="20">
      <t>ショゾク</t>
    </rPh>
    <rPh sb="20" eb="22">
      <t>ダンタイ</t>
    </rPh>
    <rPh sb="27" eb="29">
      <t>カクブ</t>
    </rPh>
    <rPh sb="30" eb="31">
      <t>シ</t>
    </rPh>
    <rPh sb="31" eb="32">
      <t>ショ</t>
    </rPh>
    <rPh sb="33" eb="34">
      <t>ミセ</t>
    </rPh>
    <rPh sb="37" eb="38">
      <t>ヨ</t>
    </rPh>
    <rPh sb="39" eb="40">
      <t>カ</t>
    </rPh>
    <phoneticPr fontId="2"/>
  </si>
  <si>
    <t>送付方法</t>
    <rPh sb="0" eb="2">
      <t>ソウフ</t>
    </rPh>
    <rPh sb="2" eb="4">
      <t>ホウホウ</t>
    </rPh>
    <phoneticPr fontId="2"/>
  </si>
  <si>
    <t>教材送付先</t>
    <rPh sb="0" eb="2">
      <t>キョウザイ</t>
    </rPh>
    <rPh sb="2" eb="4">
      <t>ソウフ</t>
    </rPh>
    <rPh sb="4" eb="5">
      <t>サキ</t>
    </rPh>
    <phoneticPr fontId="2"/>
  </si>
  <si>
    <t>１．申込団体</t>
    <rPh sb="2" eb="4">
      <t>モウシコミ</t>
    </rPh>
    <rPh sb="4" eb="6">
      <t>ダンタイ</t>
    </rPh>
    <phoneticPr fontId="2"/>
  </si>
  <si>
    <t>２．各受講者</t>
    <rPh sb="2" eb="3">
      <t>カク</t>
    </rPh>
    <rPh sb="3" eb="6">
      <t>ジュコウシャ</t>
    </rPh>
    <phoneticPr fontId="2"/>
  </si>
  <si>
    <t>３．所属団体</t>
    <rPh sb="2" eb="4">
      <t>ショゾク</t>
    </rPh>
    <rPh sb="4" eb="6">
      <t>ダンタイ</t>
    </rPh>
    <phoneticPr fontId="2"/>
  </si>
  <si>
    <t>（備考）</t>
    <rPh sb="1" eb="3">
      <t>ビコウ</t>
    </rPh>
    <phoneticPr fontId="2"/>
  </si>
  <si>
    <t>レポート返送先</t>
    <rPh sb="4" eb="6">
      <t>ヘンソウ</t>
    </rPh>
    <rPh sb="6" eb="7">
      <t>サキ</t>
    </rPh>
    <phoneticPr fontId="2"/>
  </si>
  <si>
    <t>修了証書送付先</t>
    <rPh sb="0" eb="2">
      <t>シュウリョウ</t>
    </rPh>
    <rPh sb="2" eb="4">
      <t>ショウショ</t>
    </rPh>
    <rPh sb="4" eb="6">
      <t>ソウフ</t>
    </rPh>
    <rPh sb="6" eb="7">
      <t>サキ</t>
    </rPh>
    <phoneticPr fontId="2"/>
  </si>
  <si>
    <t>成績報告書送付先</t>
    <rPh sb="0" eb="2">
      <t>セイセキ</t>
    </rPh>
    <rPh sb="2" eb="4">
      <t>ホウコク</t>
    </rPh>
    <rPh sb="4" eb="5">
      <t>ショ</t>
    </rPh>
    <rPh sb="5" eb="7">
      <t>ソウフ</t>
    </rPh>
    <rPh sb="7" eb="8">
      <t>サキ</t>
    </rPh>
    <phoneticPr fontId="2"/>
  </si>
  <si>
    <t>２．申込団体+所属団体</t>
    <rPh sb="2" eb="4">
      <t>モウシコ</t>
    </rPh>
    <rPh sb="4" eb="6">
      <t>ダンタイ</t>
    </rPh>
    <rPh sb="7" eb="9">
      <t>ショゾク</t>
    </rPh>
    <rPh sb="9" eb="11">
      <t>ダンタイ</t>
    </rPh>
    <phoneticPr fontId="2"/>
  </si>
  <si>
    <r>
      <t>所属団体のみ</t>
    </r>
    <r>
      <rPr>
        <sz val="9"/>
        <rFont val="ＭＳ Ｐゴシック"/>
        <family val="3"/>
        <charset val="128"/>
        <scheme val="minor"/>
      </rPr>
      <t>（原則不可）</t>
    </r>
    <rPh sb="0" eb="2">
      <t>ショゾク</t>
    </rPh>
    <rPh sb="2" eb="4">
      <t>ダンタイ</t>
    </rPh>
    <rPh sb="7" eb="9">
      <t>ゲンソク</t>
    </rPh>
    <rPh sb="9" eb="11">
      <t>フカ</t>
    </rPh>
    <phoneticPr fontId="2"/>
  </si>
  <si>
    <t>受講料請求先</t>
    <rPh sb="0" eb="3">
      <t>ジュコウリョウ</t>
    </rPh>
    <rPh sb="3" eb="5">
      <t>セイキュウ</t>
    </rPh>
    <rPh sb="5" eb="6">
      <t>サキ</t>
    </rPh>
    <phoneticPr fontId="2"/>
  </si>
  <si>
    <r>
      <rPr>
        <sz val="12"/>
        <rFont val="ＭＳ Ｐゴシック"/>
        <family val="3"/>
        <charset val="128"/>
        <scheme val="minor"/>
      </rPr>
      <t>&lt;紙添削受講者内訳&gt;</t>
    </r>
    <r>
      <rPr>
        <sz val="11"/>
        <rFont val="ＭＳ Ｐゴシック"/>
        <family val="3"/>
        <charset val="128"/>
        <scheme val="minor"/>
      </rPr>
      <t>　◆紙添削受講とWeb添削受講は、申込書は別に記載してください。</t>
    </r>
    <rPh sb="1" eb="4">
      <t>カミテンサク</t>
    </rPh>
    <rPh sb="4" eb="7">
      <t>ジュコウシャ</t>
    </rPh>
    <rPh sb="7" eb="9">
      <t>ウチワケ</t>
    </rPh>
    <rPh sb="12" eb="15">
      <t>カミテンサク</t>
    </rPh>
    <rPh sb="15" eb="17">
      <t>ジュコウ</t>
    </rPh>
    <rPh sb="21" eb="23">
      <t>テンサク</t>
    </rPh>
    <rPh sb="23" eb="25">
      <t>ジュコウ</t>
    </rPh>
    <rPh sb="27" eb="30">
      <t>モウシコミショ</t>
    </rPh>
    <rPh sb="31" eb="32">
      <t>ベツ</t>
    </rPh>
    <rPh sb="33" eb="35">
      <t>キサイ</t>
    </rPh>
    <phoneticPr fontId="2"/>
  </si>
  <si>
    <t>講　　座　　名</t>
    <rPh sb="0" eb="1">
      <t>コウ</t>
    </rPh>
    <rPh sb="3" eb="4">
      <t>ザ</t>
    </rPh>
    <rPh sb="6" eb="7">
      <t>メイ</t>
    </rPh>
    <phoneticPr fontId="2"/>
  </si>
  <si>
    <t>講座Ｎｏ．</t>
    <rPh sb="0" eb="2">
      <t>コウザ</t>
    </rPh>
    <phoneticPr fontId="2"/>
  </si>
  <si>
    <t>受講者数</t>
    <rPh sb="0" eb="2">
      <t>ジュコウ</t>
    </rPh>
    <rPh sb="2" eb="3">
      <t>モノ</t>
    </rPh>
    <rPh sb="3" eb="4">
      <t>スウ</t>
    </rPh>
    <phoneticPr fontId="2"/>
  </si>
  <si>
    <t>受講料（円）</t>
    <rPh sb="0" eb="2">
      <t>ジュコウ</t>
    </rPh>
    <rPh sb="4" eb="5">
      <t>エン</t>
    </rPh>
    <phoneticPr fontId="2"/>
  </si>
  <si>
    <t>合計（円）</t>
    <rPh sb="0" eb="2">
      <t>ゴウケイ</t>
    </rPh>
    <rPh sb="3" eb="4">
      <t>エン</t>
    </rPh>
    <phoneticPr fontId="2"/>
  </si>
  <si>
    <t>XA</t>
    <phoneticPr fontId="2"/>
  </si>
  <si>
    <t>XB</t>
    <phoneticPr fontId="2"/>
  </si>
  <si>
    <t>XD</t>
    <phoneticPr fontId="2"/>
  </si>
  <si>
    <t>XG</t>
    <phoneticPr fontId="2"/>
  </si>
  <si>
    <t>農業融資講座</t>
    <phoneticPr fontId="2"/>
  </si>
  <si>
    <t>XL</t>
    <phoneticPr fontId="2"/>
  </si>
  <si>
    <t>XＮ</t>
    <phoneticPr fontId="2"/>
  </si>
  <si>
    <t>ＸＰ</t>
    <phoneticPr fontId="2"/>
  </si>
  <si>
    <t>ＸＱ</t>
    <phoneticPr fontId="2"/>
  </si>
  <si>
    <t>合　　　　計</t>
    <rPh sb="0" eb="1">
      <t>ゴウ</t>
    </rPh>
    <rPh sb="5" eb="6">
      <t>ケイ</t>
    </rPh>
    <phoneticPr fontId="2"/>
  </si>
  <si>
    <t>※受講料は消費税10%込みの価格です。</t>
    <phoneticPr fontId="2"/>
  </si>
  <si>
    <t>当社使用欄</t>
    <rPh sb="0" eb="2">
      <t>トウシャ</t>
    </rPh>
    <rPh sb="2" eb="4">
      <t>シヨウ</t>
    </rPh>
    <rPh sb="4" eb="5">
      <t>ラン</t>
    </rPh>
    <phoneticPr fontId="2"/>
  </si>
  <si>
    <t>受注センター番号</t>
    <rPh sb="0" eb="2">
      <t>ジュチュウ</t>
    </rPh>
    <rPh sb="6" eb="8">
      <t>バンゴウ</t>
    </rPh>
    <phoneticPr fontId="2"/>
  </si>
  <si>
    <t>受付（営）</t>
    <rPh sb="0" eb="2">
      <t>ウケツケ</t>
    </rPh>
    <rPh sb="3" eb="4">
      <t>エイ</t>
    </rPh>
    <phoneticPr fontId="2"/>
  </si>
  <si>
    <t>受付（通）</t>
    <rPh sb="0" eb="2">
      <t>ウケツケ</t>
    </rPh>
    <rPh sb="3" eb="4">
      <t>ツウ</t>
    </rPh>
    <phoneticPr fontId="2"/>
  </si>
  <si>
    <t>入力（通）</t>
    <rPh sb="0" eb="2">
      <t>ニュウリョク</t>
    </rPh>
    <rPh sb="3" eb="4">
      <t>ツウ</t>
    </rPh>
    <phoneticPr fontId="2"/>
  </si>
  <si>
    <t>確認（通）</t>
    <rPh sb="0" eb="2">
      <t>カクニン</t>
    </rPh>
    <rPh sb="3" eb="4">
      <t>ツウ</t>
    </rPh>
    <phoneticPr fontId="2"/>
  </si>
  <si>
    <t>発送（通）</t>
    <rPh sb="0" eb="2">
      <t>ハッソウ</t>
    </rPh>
    <rPh sb="3" eb="4">
      <t>ツウ</t>
    </rPh>
    <phoneticPr fontId="2"/>
  </si>
  <si>
    <t>電子メールによる申込期日（2026年度）</t>
    <rPh sb="0" eb="2">
      <t>デンシ</t>
    </rPh>
    <rPh sb="8" eb="10">
      <t>モウシコミ</t>
    </rPh>
    <rPh sb="10" eb="12">
      <t>キジツ</t>
    </rPh>
    <rPh sb="17" eb="19">
      <t>ネンド</t>
    </rPh>
    <phoneticPr fontId="44"/>
  </si>
  <si>
    <t>開講日</t>
    <rPh sb="0" eb="3">
      <t>カイコウビ</t>
    </rPh>
    <phoneticPr fontId="44"/>
  </si>
  <si>
    <t>電子メールによる申込期日*</t>
    <rPh sb="0" eb="2">
      <t>デンシ</t>
    </rPh>
    <rPh sb="8" eb="10">
      <t>モウシコミ</t>
    </rPh>
    <rPh sb="10" eb="12">
      <t>キジツ</t>
    </rPh>
    <phoneticPr fontId="44"/>
  </si>
  <si>
    <t>4月開講</t>
    <rPh sb="1" eb="2">
      <t>ガツ</t>
    </rPh>
    <rPh sb="2" eb="4">
      <t>カイコウ</t>
    </rPh>
    <phoneticPr fontId="44"/>
  </si>
  <si>
    <t>毎月20日</t>
    <rPh sb="0" eb="2">
      <t>マイツキ</t>
    </rPh>
    <rPh sb="4" eb="5">
      <t>ニチ</t>
    </rPh>
    <phoneticPr fontId="16"/>
  </si>
  <si>
    <t>5月開講</t>
    <rPh sb="1" eb="2">
      <t>ガツ</t>
    </rPh>
    <rPh sb="2" eb="4">
      <t>カイコウ</t>
    </rPh>
    <phoneticPr fontId="44"/>
  </si>
  <si>
    <t>6月開講</t>
    <rPh sb="1" eb="2">
      <t>ガツ</t>
    </rPh>
    <rPh sb="2" eb="4">
      <t>カイコウ</t>
    </rPh>
    <phoneticPr fontId="44"/>
  </si>
  <si>
    <t>7月開講</t>
    <rPh sb="1" eb="2">
      <t>ガツ</t>
    </rPh>
    <rPh sb="2" eb="4">
      <t>カイコウ</t>
    </rPh>
    <phoneticPr fontId="44"/>
  </si>
  <si>
    <t>8月開講</t>
    <rPh sb="1" eb="2">
      <t>ガツ</t>
    </rPh>
    <rPh sb="2" eb="4">
      <t>カイコウ</t>
    </rPh>
    <phoneticPr fontId="44"/>
  </si>
  <si>
    <t>9月開講</t>
    <rPh sb="1" eb="2">
      <t>ガツ</t>
    </rPh>
    <rPh sb="2" eb="4">
      <t>カイコウ</t>
    </rPh>
    <phoneticPr fontId="44"/>
  </si>
  <si>
    <t>10月開講</t>
    <rPh sb="2" eb="3">
      <t>ガツ</t>
    </rPh>
    <rPh sb="3" eb="5">
      <t>カイコウ</t>
    </rPh>
    <phoneticPr fontId="44"/>
  </si>
  <si>
    <t>11月開講</t>
    <rPh sb="2" eb="3">
      <t>ガツ</t>
    </rPh>
    <rPh sb="3" eb="5">
      <t>カイコウ</t>
    </rPh>
    <phoneticPr fontId="44"/>
  </si>
  <si>
    <t>12月開講</t>
    <rPh sb="2" eb="3">
      <t>ガツ</t>
    </rPh>
    <rPh sb="3" eb="5">
      <t>カイコウ</t>
    </rPh>
    <phoneticPr fontId="44"/>
  </si>
  <si>
    <t>1月開講</t>
    <rPh sb="1" eb="2">
      <t>ガツ</t>
    </rPh>
    <rPh sb="2" eb="4">
      <t>カイコウ</t>
    </rPh>
    <phoneticPr fontId="44"/>
  </si>
  <si>
    <t>2月開講</t>
    <rPh sb="1" eb="2">
      <t>ガツ</t>
    </rPh>
    <rPh sb="2" eb="4">
      <t>カイコウ</t>
    </rPh>
    <phoneticPr fontId="44"/>
  </si>
  <si>
    <t>3月開講</t>
    <rPh sb="1" eb="2">
      <t>ガツ</t>
    </rPh>
    <rPh sb="2" eb="4">
      <t>カイコウ</t>
    </rPh>
    <phoneticPr fontId="44"/>
  </si>
  <si>
    <t>*「電子メールによる申込期日」は、系統LMSからのお申込みの「最終承認期限」と同じ日です。</t>
    <rPh sb="2" eb="4">
      <t>デンシ</t>
    </rPh>
    <rPh sb="10" eb="12">
      <t>モウシコミ</t>
    </rPh>
    <rPh sb="12" eb="14">
      <t>キジツ</t>
    </rPh>
    <rPh sb="17" eb="19">
      <t>ケイトウ</t>
    </rPh>
    <rPh sb="26" eb="28">
      <t>モウシコ</t>
    </rPh>
    <rPh sb="31" eb="35">
      <t>サイシュウショウニン</t>
    </rPh>
    <rPh sb="35" eb="37">
      <t>キゲン</t>
    </rPh>
    <rPh sb="39" eb="40">
      <t>オナ</t>
    </rPh>
    <rPh sb="41" eb="42">
      <t>ヒ</t>
    </rPh>
    <phoneticPr fontId="44"/>
  </si>
  <si>
    <t>申込み受付期限は「電子メールによる申込期日」をご覧ください。</t>
    <rPh sb="9" eb="11">
      <t>デンシ</t>
    </rPh>
    <rPh sb="17" eb="19">
      <t>モウシコミ</t>
    </rPh>
    <rPh sb="19" eb="21">
      <t>キジツ</t>
    </rPh>
    <rPh sb="24" eb="25">
      <t>ラン</t>
    </rPh>
    <phoneticPr fontId="16"/>
  </si>
  <si>
    <r>
      <t xml:space="preserve">自動採番
</t>
    </r>
    <r>
      <rPr>
        <b/>
        <sz val="8"/>
        <rFont val="BIZ UDPゴシック"/>
        <family val="3"/>
        <charset val="128"/>
      </rPr>
      <t>●入力不要●</t>
    </r>
    <phoneticPr fontId="2"/>
  </si>
  <si>
    <t>※半角
2桁</t>
    <phoneticPr fontId="2"/>
  </si>
  <si>
    <t>自動入力　●入力不要●</t>
    <phoneticPr fontId="2"/>
  </si>
  <si>
    <r>
      <t xml:space="preserve">団体
コード
</t>
    </r>
    <r>
      <rPr>
        <b/>
        <sz val="11"/>
        <rFont val="BIZ UDPゴシック"/>
        <family val="3"/>
        <charset val="128"/>
      </rPr>
      <t>※半角4桁</t>
    </r>
    <rPh sb="0" eb="2">
      <t>ダンタイ</t>
    </rPh>
    <rPh sb="8" eb="10">
      <t>ハンカク</t>
    </rPh>
    <rPh sb="11" eb="12">
      <t>ケタ</t>
    </rPh>
    <phoneticPr fontId="2"/>
  </si>
  <si>
    <r>
      <t xml:space="preserve">部店
コード
</t>
    </r>
    <r>
      <rPr>
        <b/>
        <sz val="11"/>
        <rFont val="BIZ UDPゴシック"/>
        <family val="3"/>
        <charset val="128"/>
      </rPr>
      <t>※半角4桁</t>
    </r>
    <rPh sb="0" eb="1">
      <t>ブ</t>
    </rPh>
    <rPh sb="1" eb="2">
      <t>テン</t>
    </rPh>
    <phoneticPr fontId="2"/>
  </si>
  <si>
    <t>部店名　※全角</t>
    <rPh sb="0" eb="1">
      <t>ブ</t>
    </rPh>
    <rPh sb="1" eb="3">
      <t>テンメイ</t>
    </rPh>
    <rPh sb="5" eb="7">
      <t>ゼンカク</t>
    </rPh>
    <phoneticPr fontId="2"/>
  </si>
  <si>
    <t>※半角10桁まで</t>
    <phoneticPr fontId="2"/>
  </si>
  <si>
    <t>姓と名の間にスペース
※全角</t>
    <phoneticPr fontId="2"/>
  </si>
  <si>
    <t>1＝毎月発送
2＝一括発送
※半角</t>
    <rPh sb="2" eb="4">
      <t>マイツキ</t>
    </rPh>
    <rPh sb="4" eb="6">
      <t>ハッソウ</t>
    </rPh>
    <rPh sb="9" eb="11">
      <t>イッカツ</t>
    </rPh>
    <rPh sb="11" eb="13">
      <t>ハッソウ</t>
    </rPh>
    <phoneticPr fontId="3"/>
  </si>
  <si>
    <t>1＝自　宅
2＝勤務先
※半角</t>
    <rPh sb="2" eb="3">
      <t>ジ</t>
    </rPh>
    <rPh sb="4" eb="5">
      <t>タク</t>
    </rPh>
    <rPh sb="8" eb="11">
      <t>キンムサキ</t>
    </rPh>
    <phoneticPr fontId="3"/>
  </si>
  <si>
    <r>
      <t xml:space="preserve">郵便番号
</t>
    </r>
    <r>
      <rPr>
        <b/>
        <sz val="10"/>
        <rFont val="BIZ UDPゴシック"/>
        <family val="3"/>
        <charset val="128"/>
      </rPr>
      <t>ハイフンなし
※半角7桁</t>
    </r>
    <rPh sb="0" eb="4">
      <t>ユウビンバンゴウ</t>
    </rPh>
    <phoneticPr fontId="2"/>
  </si>
  <si>
    <r>
      <rPr>
        <b/>
        <sz val="14"/>
        <rFont val="BIZ UDPゴシック"/>
        <family val="3"/>
        <charset val="128"/>
      </rPr>
      <t>住所　</t>
    </r>
    <r>
      <rPr>
        <b/>
        <sz val="13"/>
        <rFont val="BIZ UDPゴシック"/>
        <family val="3"/>
        <charset val="128"/>
      </rPr>
      <t>※全角60字まで</t>
    </r>
    <rPh sb="0" eb="1">
      <t>ジュウ</t>
    </rPh>
    <rPh sb="1" eb="2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</si>
</sst>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\(aaa\)"/>
  </numFmts>
  <fonts count="5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3"/>
      <color rgb="FFFF0000"/>
      <name val="BIZ UDPゴシック"/>
      <family val="3"/>
      <charset val="128"/>
    </font>
    <font>
      <b/>
      <sz val="22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3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3"/>
      <name val="BIZ UDPゴシック"/>
      <family val="3"/>
      <charset val="128"/>
    </font>
    <font>
      <b/>
      <sz val="13"/>
      <color rgb="FFFF0000"/>
      <name val="BIZ UDPゴシック"/>
      <family val="3"/>
      <charset val="128"/>
    </font>
    <font>
      <b/>
      <sz val="8.5"/>
      <name val="BIZ UDPゴシック"/>
      <family val="3"/>
      <charset val="128"/>
    </font>
    <font>
      <b/>
      <sz val="9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6"/>
      <color theme="1" tint="4.9989318521683403E-2"/>
      <name val="BIZ UDPゴシック"/>
      <family val="3"/>
      <charset val="128"/>
    </font>
    <font>
      <b/>
      <sz val="14"/>
      <color theme="1" tint="4.9989318521683403E-2"/>
      <name val="BIZ UDPゴシック"/>
      <family val="3"/>
      <charset val="128"/>
    </font>
    <font>
      <b/>
      <sz val="15"/>
      <color theme="1" tint="4.9989318521683403E-2"/>
      <name val="BIZ UDPゴシック"/>
      <family val="3"/>
      <charset val="128"/>
    </font>
    <font>
      <b/>
      <sz val="12.5"/>
      <color theme="1" tint="4.9989318521683403E-2"/>
      <name val="BIZ UDP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8"/>
      <name val="ＭＳ Ｐゴシック"/>
      <family val="3"/>
      <charset val="128"/>
      <scheme val="minor"/>
    </font>
    <font>
      <u/>
      <sz val="11"/>
      <name val="ＭＳ Ｐ明朝"/>
      <family val="1"/>
      <charset val="128"/>
    </font>
    <font>
      <sz val="13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MS PGothic"/>
      <family val="3"/>
      <charset val="128"/>
    </font>
    <font>
      <b/>
      <sz val="22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8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</fills>
  <borders count="111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theme="1"/>
      </top>
      <bottom/>
      <diagonal/>
    </border>
    <border>
      <left/>
      <right style="thin">
        <color indexed="64"/>
      </right>
      <top style="dashed">
        <color theme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theme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285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0" fontId="5" fillId="0" borderId="0" xfId="2" applyFont="1">
      <alignment vertical="center"/>
    </xf>
    <xf numFmtId="0" fontId="5" fillId="0" borderId="0" xfId="4" applyFont="1" applyAlignment="1">
      <alignment horizontal="center" vertical="center"/>
    </xf>
    <xf numFmtId="0" fontId="5" fillId="0" borderId="0" xfId="4" applyFont="1">
      <alignment vertical="center"/>
    </xf>
    <xf numFmtId="0" fontId="6" fillId="0" borderId="0" xfId="4" applyFont="1" applyAlignment="1">
      <alignment horizontal="center" vertical="center"/>
    </xf>
    <xf numFmtId="0" fontId="6" fillId="0" borderId="0" xfId="4" applyFont="1">
      <alignment vertical="center"/>
    </xf>
    <xf numFmtId="0" fontId="7" fillId="0" borderId="0" xfId="4" applyFont="1" applyAlignment="1">
      <alignment horizontal="center" vertical="center"/>
    </xf>
    <xf numFmtId="0" fontId="8" fillId="0" borderId="0" xfId="4" applyFont="1" applyAlignment="1">
      <alignment horizontal="center"/>
    </xf>
    <xf numFmtId="0" fontId="6" fillId="0" borderId="0" xfId="2" applyFont="1" applyAlignment="1">
      <alignment horizontal="center" vertical="center"/>
    </xf>
    <xf numFmtId="49" fontId="6" fillId="0" borderId="0" xfId="4" applyNumberFormat="1" applyFont="1" applyAlignment="1">
      <alignment horizontal="center" vertical="center"/>
    </xf>
    <xf numFmtId="0" fontId="9" fillId="0" borderId="0" xfId="4" applyFont="1" applyAlignment="1">
      <alignment horizontal="left" vertical="center"/>
    </xf>
    <xf numFmtId="0" fontId="12" fillId="0" borderId="10" xfId="2" applyFont="1" applyBorder="1" applyAlignment="1">
      <alignment horizontal="center"/>
    </xf>
    <xf numFmtId="49" fontId="15" fillId="0" borderId="4" xfId="0" applyNumberFormat="1" applyFont="1" applyBorder="1" applyProtection="1">
      <alignment vertical="center"/>
      <protection locked="0"/>
    </xf>
    <xf numFmtId="49" fontId="15" fillId="0" borderId="4" xfId="0" applyNumberFormat="1" applyFont="1" applyBorder="1" applyAlignment="1" applyProtection="1">
      <alignment horizontal="left" vertical="center"/>
      <protection locked="0"/>
    </xf>
    <xf numFmtId="0" fontId="8" fillId="0" borderId="4" xfId="4" applyFont="1" applyBorder="1" applyAlignment="1" applyProtection="1">
      <alignment horizontal="center" vertical="center"/>
      <protection locked="0"/>
    </xf>
    <xf numFmtId="0" fontId="8" fillId="0" borderId="15" xfId="4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vertical="center" wrapText="1"/>
      <protection locked="0"/>
    </xf>
    <xf numFmtId="0" fontId="18" fillId="0" borderId="0" xfId="4" applyFont="1" applyAlignment="1">
      <alignment horizontal="left" vertical="center"/>
    </xf>
    <xf numFmtId="0" fontId="21" fillId="0" borderId="22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18" fillId="0" borderId="0" xfId="4" applyFont="1" applyAlignment="1">
      <alignment horizontal="center" vertical="center"/>
    </xf>
    <xf numFmtId="49" fontId="8" fillId="0" borderId="24" xfId="0" applyNumberFormat="1" applyFont="1" applyBorder="1" applyAlignment="1" applyProtection="1">
      <alignment horizontal="left" vertical="center" wrapText="1"/>
      <protection locked="0"/>
    </xf>
    <xf numFmtId="49" fontId="8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vertical="top"/>
    </xf>
    <xf numFmtId="0" fontId="28" fillId="0" borderId="0" xfId="0" applyFont="1">
      <alignment vertical="center"/>
    </xf>
    <xf numFmtId="0" fontId="27" fillId="0" borderId="10" xfId="0" applyFont="1" applyBorder="1" applyAlignment="1">
      <alignment vertical="center" textRotation="255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5" applyFont="1" applyAlignment="1">
      <alignment vertical="center"/>
    </xf>
    <xf numFmtId="0" fontId="32" fillId="0" borderId="0" xfId="5" applyFont="1" applyAlignment="1">
      <alignment vertical="center"/>
    </xf>
    <xf numFmtId="0" fontId="27" fillId="0" borderId="37" xfId="0" applyFont="1" applyBorder="1">
      <alignment vertical="center"/>
    </xf>
    <xf numFmtId="0" fontId="34" fillId="0" borderId="38" xfId="0" applyFont="1" applyBorder="1">
      <alignment vertical="center"/>
    </xf>
    <xf numFmtId="0" fontId="34" fillId="0" borderId="0" xfId="0" applyFont="1" applyAlignment="1"/>
    <xf numFmtId="0" fontId="27" fillId="2" borderId="41" xfId="0" applyFont="1" applyFill="1" applyBorder="1">
      <alignment vertical="center"/>
    </xf>
    <xf numFmtId="0" fontId="27" fillId="0" borderId="42" xfId="0" applyFont="1" applyBorder="1">
      <alignment vertical="center"/>
    </xf>
    <xf numFmtId="0" fontId="27" fillId="0" borderId="43" xfId="0" applyFont="1" applyBorder="1">
      <alignment vertical="center"/>
    </xf>
    <xf numFmtId="0" fontId="27" fillId="0" borderId="44" xfId="0" applyFont="1" applyBorder="1">
      <alignment vertical="center"/>
    </xf>
    <xf numFmtId="0" fontId="27" fillId="0" borderId="37" xfId="0" applyFont="1" applyBorder="1" applyAlignment="1">
      <alignment horizontal="center" vertical="center"/>
    </xf>
    <xf numFmtId="0" fontId="27" fillId="0" borderId="45" xfId="0" applyFont="1" applyBorder="1">
      <alignment vertical="center"/>
    </xf>
    <xf numFmtId="0" fontId="27" fillId="0" borderId="46" xfId="0" applyFont="1" applyBorder="1">
      <alignment vertical="center"/>
    </xf>
    <xf numFmtId="0" fontId="27" fillId="2" borderId="45" xfId="0" applyFont="1" applyFill="1" applyBorder="1">
      <alignment vertical="center"/>
    </xf>
    <xf numFmtId="0" fontId="27" fillId="2" borderId="47" xfId="0" applyFont="1" applyFill="1" applyBorder="1">
      <alignment vertical="center"/>
    </xf>
    <xf numFmtId="0" fontId="27" fillId="2" borderId="48" xfId="0" applyFont="1" applyFill="1" applyBorder="1">
      <alignment vertical="center"/>
    </xf>
    <xf numFmtId="0" fontId="34" fillId="0" borderId="0" xfId="0" applyFont="1" applyAlignment="1">
      <alignment vertical="top" wrapText="1"/>
    </xf>
    <xf numFmtId="0" fontId="32" fillId="0" borderId="0" xfId="5" applyFont="1">
      <alignment vertical="center"/>
    </xf>
    <xf numFmtId="0" fontId="27" fillId="0" borderId="50" xfId="0" applyFont="1" applyBorder="1">
      <alignment vertical="center"/>
    </xf>
    <xf numFmtId="0" fontId="27" fillId="0" borderId="52" xfId="0" applyFont="1" applyBorder="1">
      <alignment vertical="center"/>
    </xf>
    <xf numFmtId="0" fontId="27" fillId="0" borderId="53" xfId="0" applyFont="1" applyBorder="1">
      <alignment vertical="center"/>
    </xf>
    <xf numFmtId="0" fontId="27" fillId="0" borderId="3" xfId="0" applyFont="1" applyBorder="1">
      <alignment vertical="center"/>
    </xf>
    <xf numFmtId="0" fontId="27" fillId="0" borderId="10" xfId="0" applyFont="1" applyBorder="1">
      <alignment vertical="center"/>
    </xf>
    <xf numFmtId="0" fontId="27" fillId="0" borderId="55" xfId="0" applyFont="1" applyBorder="1">
      <alignment vertical="center"/>
    </xf>
    <xf numFmtId="0" fontId="27" fillId="0" borderId="0" xfId="0" applyFont="1" applyAlignment="1">
      <alignment horizontal="center" vertical="center"/>
    </xf>
    <xf numFmtId="0" fontId="27" fillId="0" borderId="38" xfId="0" applyFont="1" applyBorder="1">
      <alignment vertical="center"/>
    </xf>
    <xf numFmtId="0" fontId="27" fillId="0" borderId="57" xfId="0" applyFont="1" applyBorder="1">
      <alignment vertical="center"/>
    </xf>
    <xf numFmtId="0" fontId="27" fillId="0" borderId="58" xfId="0" applyFont="1" applyBorder="1">
      <alignment vertical="center"/>
    </xf>
    <xf numFmtId="0" fontId="27" fillId="0" borderId="10" xfId="0" applyFont="1" applyBorder="1" applyAlignment="1">
      <alignment horizontal="right" vertical="center"/>
    </xf>
    <xf numFmtId="0" fontId="27" fillId="0" borderId="9" xfId="0" applyFont="1" applyBorder="1">
      <alignment vertical="center"/>
    </xf>
    <xf numFmtId="0" fontId="27" fillId="0" borderId="16" xfId="0" applyFont="1" applyBorder="1">
      <alignment vertical="center"/>
    </xf>
    <xf numFmtId="0" fontId="27" fillId="0" borderId="59" xfId="0" applyFont="1" applyBorder="1">
      <alignment vertical="center"/>
    </xf>
    <xf numFmtId="0" fontId="27" fillId="0" borderId="61" xfId="0" applyFont="1" applyBorder="1">
      <alignment vertical="center"/>
    </xf>
    <xf numFmtId="0" fontId="27" fillId="0" borderId="63" xfId="0" applyFont="1" applyBorder="1">
      <alignment vertical="center"/>
    </xf>
    <xf numFmtId="0" fontId="27" fillId="0" borderId="65" xfId="0" applyFont="1" applyBorder="1">
      <alignment vertical="center"/>
    </xf>
    <xf numFmtId="0" fontId="27" fillId="0" borderId="66" xfId="0" applyFont="1" applyBorder="1">
      <alignment vertical="center"/>
    </xf>
    <xf numFmtId="0" fontId="27" fillId="0" borderId="68" xfId="0" applyFont="1" applyBorder="1">
      <alignment vertical="center"/>
    </xf>
    <xf numFmtId="0" fontId="27" fillId="0" borderId="67" xfId="0" applyFont="1" applyBorder="1">
      <alignment vertical="center"/>
    </xf>
    <xf numFmtId="0" fontId="27" fillId="0" borderId="69" xfId="0" applyFont="1" applyBorder="1">
      <alignment vertical="center"/>
    </xf>
    <xf numFmtId="0" fontId="39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27" fillId="0" borderId="11" xfId="0" applyFont="1" applyBorder="1">
      <alignment vertical="center"/>
    </xf>
    <xf numFmtId="0" fontId="27" fillId="0" borderId="2" xfId="0" applyFont="1" applyBorder="1">
      <alignment vertical="center"/>
    </xf>
    <xf numFmtId="0" fontId="27" fillId="0" borderId="33" xfId="0" applyFont="1" applyBorder="1">
      <alignment vertical="center"/>
    </xf>
    <xf numFmtId="0" fontId="34" fillId="0" borderId="0" xfId="0" applyFont="1" applyAlignment="1">
      <alignment horizontal="center"/>
    </xf>
    <xf numFmtId="0" fontId="27" fillId="0" borderId="72" xfId="0" applyFont="1" applyBorder="1">
      <alignment vertical="center"/>
    </xf>
    <xf numFmtId="0" fontId="27" fillId="0" borderId="14" xfId="0" applyFont="1" applyBorder="1">
      <alignment vertical="center"/>
    </xf>
    <xf numFmtId="0" fontId="27" fillId="0" borderId="21" xfId="0" applyFont="1" applyBorder="1">
      <alignment vertical="center"/>
    </xf>
    <xf numFmtId="0" fontId="27" fillId="0" borderId="40" xfId="0" applyFont="1" applyBorder="1">
      <alignment vertical="center"/>
    </xf>
    <xf numFmtId="0" fontId="27" fillId="0" borderId="21" xfId="0" applyFont="1" applyBorder="1" applyAlignment="1">
      <alignment horizontal="center" vertical="center" shrinkToFit="1"/>
    </xf>
    <xf numFmtId="0" fontId="41" fillId="0" borderId="0" xfId="0" applyFont="1">
      <alignment vertical="center"/>
    </xf>
    <xf numFmtId="0" fontId="27" fillId="0" borderId="0" xfId="0" applyFont="1" applyAlignment="1">
      <alignment horizontal="distributed" vertical="center" shrinkToFit="1"/>
    </xf>
    <xf numFmtId="3" fontId="27" fillId="0" borderId="2" xfId="0" applyNumberFormat="1" applyFont="1" applyBorder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vertical="center" shrinkToFit="1"/>
    </xf>
    <xf numFmtId="0" fontId="27" fillId="0" borderId="74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4" fillId="3" borderId="17" xfId="4" applyFont="1" applyFill="1" applyBorder="1" applyAlignment="1">
      <alignment horizontal="center" vertical="center" wrapText="1"/>
    </xf>
    <xf numFmtId="0" fontId="23" fillId="3" borderId="2" xfId="4" applyFont="1" applyFill="1" applyBorder="1" applyAlignment="1">
      <alignment horizontal="center" vertical="center" wrapText="1"/>
    </xf>
    <xf numFmtId="0" fontId="24" fillId="3" borderId="7" xfId="4" applyFont="1" applyFill="1" applyBorder="1" applyAlignment="1">
      <alignment horizontal="center" vertical="center" wrapText="1"/>
    </xf>
    <xf numFmtId="0" fontId="23" fillId="3" borderId="7" xfId="4" applyFont="1" applyFill="1" applyBorder="1" applyAlignment="1">
      <alignment horizontal="center" vertical="center" wrapText="1"/>
    </xf>
    <xf numFmtId="0" fontId="25" fillId="3" borderId="11" xfId="4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center" vertical="center"/>
    </xf>
    <xf numFmtId="0" fontId="42" fillId="0" borderId="0" xfId="0" applyFont="1">
      <alignment vertical="center"/>
    </xf>
    <xf numFmtId="0" fontId="43" fillId="0" borderId="0" xfId="6" applyFont="1">
      <alignment vertical="center"/>
    </xf>
    <xf numFmtId="0" fontId="45" fillId="0" borderId="0" xfId="6" applyFont="1">
      <alignment vertical="center"/>
    </xf>
    <xf numFmtId="0" fontId="46" fillId="4" borderId="100" xfId="6" applyFont="1" applyFill="1" applyBorder="1">
      <alignment vertical="center"/>
    </xf>
    <xf numFmtId="0" fontId="47" fillId="4" borderId="101" xfId="6" applyFont="1" applyFill="1" applyBorder="1" applyAlignment="1">
      <alignment horizontal="center" vertical="center"/>
    </xf>
    <xf numFmtId="0" fontId="47" fillId="4" borderId="102" xfId="6" applyFont="1" applyFill="1" applyBorder="1" applyAlignment="1">
      <alignment horizontal="center" vertical="center"/>
    </xf>
    <xf numFmtId="0" fontId="48" fillId="0" borderId="103" xfId="6" applyFont="1" applyBorder="1" applyAlignment="1">
      <alignment horizontal="center" vertical="center"/>
    </xf>
    <xf numFmtId="176" fontId="49" fillId="0" borderId="105" xfId="6" applyNumberFormat="1" applyFont="1" applyBorder="1" applyAlignment="1">
      <alignment horizontal="center" vertical="center"/>
    </xf>
    <xf numFmtId="0" fontId="48" fillId="0" borderId="106" xfId="6" applyFont="1" applyBorder="1" applyAlignment="1">
      <alignment horizontal="center" vertical="center"/>
    </xf>
    <xf numFmtId="176" fontId="49" fillId="0" borderId="107" xfId="6" applyNumberFormat="1" applyFont="1" applyBorder="1" applyAlignment="1">
      <alignment horizontal="center" vertical="center"/>
    </xf>
    <xf numFmtId="0" fontId="48" fillId="0" borderId="108" xfId="6" applyFont="1" applyBorder="1" applyAlignment="1">
      <alignment horizontal="center" vertical="center"/>
    </xf>
    <xf numFmtId="176" fontId="49" fillId="0" borderId="110" xfId="6" applyNumberFormat="1" applyFont="1" applyBorder="1" applyAlignment="1">
      <alignment horizontal="center" vertical="center"/>
    </xf>
    <xf numFmtId="176" fontId="45" fillId="0" borderId="0" xfId="6" applyNumberFormat="1" applyFont="1" applyAlignment="1">
      <alignment horizontal="center" vertical="center"/>
    </xf>
    <xf numFmtId="56" fontId="45" fillId="0" borderId="0" xfId="6" applyNumberFormat="1" applyFont="1">
      <alignment vertical="center"/>
    </xf>
    <xf numFmtId="0" fontId="27" fillId="0" borderId="25" xfId="0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28" fillId="0" borderId="26" xfId="0" applyFont="1" applyBorder="1" applyAlignment="1">
      <alignment horizontal="center" vertical="center" shrinkToFit="1"/>
    </xf>
    <xf numFmtId="0" fontId="27" fillId="0" borderId="26" xfId="0" applyFont="1" applyBorder="1" applyAlignment="1">
      <alignment horizontal="center" vertical="center" shrinkToFit="1"/>
    </xf>
    <xf numFmtId="0" fontId="27" fillId="0" borderId="27" xfId="0" applyFont="1" applyBorder="1" applyAlignment="1">
      <alignment horizontal="center" vertical="center" shrinkToFit="1"/>
    </xf>
    <xf numFmtId="0" fontId="27" fillId="0" borderId="29" xfId="0" applyFont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shrinkToFit="1"/>
    </xf>
    <xf numFmtId="0" fontId="29" fillId="0" borderId="0" xfId="0" applyFont="1" applyAlignment="1">
      <alignment horizontal="left" vertical="top" wrapText="1"/>
    </xf>
    <xf numFmtId="0" fontId="27" fillId="0" borderId="28" xfId="0" applyFont="1" applyBorder="1" applyAlignment="1">
      <alignment horizontal="center" vertical="top"/>
    </xf>
    <xf numFmtId="0" fontId="27" fillId="0" borderId="29" xfId="0" applyFont="1" applyBorder="1" applyAlignment="1">
      <alignment horizontal="center" vertical="top"/>
    </xf>
    <xf numFmtId="0" fontId="27" fillId="0" borderId="60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 shrinkToFit="1"/>
    </xf>
    <xf numFmtId="0" fontId="27" fillId="0" borderId="63" xfId="0" applyFont="1" applyBorder="1" applyAlignment="1">
      <alignment horizontal="center" vertical="center" shrinkToFit="1"/>
    </xf>
    <xf numFmtId="0" fontId="27" fillId="0" borderId="64" xfId="0" applyFont="1" applyBorder="1" applyAlignment="1">
      <alignment horizontal="center" vertical="center" shrinkToFit="1"/>
    </xf>
    <xf numFmtId="0" fontId="34" fillId="0" borderId="0" xfId="0" applyFont="1" applyAlignment="1">
      <alignment horizontal="left"/>
    </xf>
    <xf numFmtId="0" fontId="37" fillId="0" borderId="32" xfId="0" applyFont="1" applyBorder="1" applyAlignment="1">
      <alignment horizontal="center" vertical="center" wrapText="1" shrinkToFit="1"/>
    </xf>
    <xf numFmtId="0" fontId="37" fillId="0" borderId="2" xfId="0" applyFont="1" applyBorder="1" applyAlignment="1">
      <alignment horizontal="center" vertical="center" shrinkToFit="1"/>
    </xf>
    <xf numFmtId="0" fontId="37" fillId="0" borderId="6" xfId="0" applyFont="1" applyBorder="1" applyAlignment="1">
      <alignment horizontal="center" vertical="center" shrinkToFit="1"/>
    </xf>
    <xf numFmtId="0" fontId="37" fillId="0" borderId="39" xfId="0" applyFont="1" applyBorder="1" applyAlignment="1">
      <alignment horizontal="center" vertical="center" shrinkToFit="1"/>
    </xf>
    <xf numFmtId="0" fontId="37" fillId="0" borderId="2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38" fillId="0" borderId="1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" xfId="0" applyFont="1" applyBorder="1" applyAlignment="1">
      <alignment horizontal="right" vertical="center"/>
    </xf>
    <xf numFmtId="0" fontId="38" fillId="0" borderId="33" xfId="0" applyFont="1" applyBorder="1" applyAlignment="1">
      <alignment horizontal="right" vertical="center"/>
    </xf>
    <xf numFmtId="0" fontId="38" fillId="0" borderId="21" xfId="0" applyFont="1" applyBorder="1" applyAlignment="1">
      <alignment horizontal="right" vertical="center"/>
    </xf>
    <xf numFmtId="0" fontId="38" fillId="0" borderId="40" xfId="0" applyFont="1" applyBorder="1" applyAlignment="1">
      <alignment horizontal="right" vertical="center"/>
    </xf>
    <xf numFmtId="0" fontId="31" fillId="0" borderId="34" xfId="0" applyFont="1" applyBorder="1" applyAlignment="1">
      <alignment horizontal="center" vertical="center" shrinkToFit="1"/>
    </xf>
    <xf numFmtId="0" fontId="31" fillId="0" borderId="35" xfId="0" applyFont="1" applyBorder="1" applyAlignment="1">
      <alignment horizontal="center" vertical="center" shrinkToFit="1"/>
    </xf>
    <xf numFmtId="0" fontId="31" fillId="0" borderId="36" xfId="0" applyFont="1" applyBorder="1" applyAlignment="1">
      <alignment horizontal="center" vertical="center" shrinkToFit="1"/>
    </xf>
    <xf numFmtId="0" fontId="27" fillId="0" borderId="31" xfId="0" applyFont="1" applyBorder="1" applyAlignment="1">
      <alignment horizontal="left" vertical="center" textRotation="255"/>
    </xf>
    <xf numFmtId="0" fontId="27" fillId="0" borderId="20" xfId="0" applyFont="1" applyBorder="1" applyAlignment="1">
      <alignment horizontal="left" vertical="center" textRotation="255"/>
    </xf>
    <xf numFmtId="0" fontId="27" fillId="0" borderId="4" xfId="0" applyFont="1" applyBorder="1" applyAlignment="1">
      <alignment horizontal="left" vertical="center" textRotation="255"/>
    </xf>
    <xf numFmtId="0" fontId="29" fillId="0" borderId="0" xfId="0" applyFont="1" applyAlignment="1">
      <alignment horizontal="center" vertical="top" wrapText="1"/>
    </xf>
    <xf numFmtId="0" fontId="29" fillId="0" borderId="0" xfId="0" applyFont="1" applyAlignment="1">
      <alignment horizontal="right" vertical="top" wrapText="1"/>
    </xf>
    <xf numFmtId="0" fontId="27" fillId="0" borderId="67" xfId="0" applyFont="1" applyBorder="1" applyAlignment="1">
      <alignment horizontal="justify" vertical="center" shrinkToFit="1"/>
    </xf>
    <xf numFmtId="0" fontId="39" fillId="0" borderId="0" xfId="0" applyFont="1" applyAlignment="1">
      <alignment horizontal="center" vertical="center"/>
    </xf>
    <xf numFmtId="0" fontId="41" fillId="0" borderId="17" xfId="0" applyFont="1" applyBorder="1" applyAlignment="1">
      <alignment horizontal="center" vertical="center" textRotation="255"/>
    </xf>
    <xf numFmtId="0" fontId="41" fillId="0" borderId="18" xfId="0" applyFont="1" applyBorder="1" applyAlignment="1">
      <alignment horizontal="center" vertical="center" textRotation="255"/>
    </xf>
    <xf numFmtId="0" fontId="41" fillId="0" borderId="19" xfId="0" applyFont="1" applyBorder="1" applyAlignment="1">
      <alignment horizontal="center" vertical="center" textRotation="255"/>
    </xf>
    <xf numFmtId="0" fontId="27" fillId="0" borderId="35" xfId="0" applyFont="1" applyBorder="1" applyAlignment="1">
      <alignment horizontal="center" vertical="center" shrinkToFit="1"/>
    </xf>
    <xf numFmtId="0" fontId="27" fillId="0" borderId="70" xfId="0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left" vertical="center" shrinkToFit="1"/>
    </xf>
    <xf numFmtId="0" fontId="27" fillId="0" borderId="2" xfId="0" applyFont="1" applyBorder="1" applyAlignment="1">
      <alignment horizontal="left" vertical="center" shrinkToFit="1"/>
    </xf>
    <xf numFmtId="0" fontId="27" fillId="0" borderId="71" xfId="0" applyFont="1" applyBorder="1" applyAlignment="1">
      <alignment horizontal="left" vertical="center"/>
    </xf>
    <xf numFmtId="0" fontId="27" fillId="0" borderId="35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49" xfId="0" applyFont="1" applyBorder="1" applyAlignment="1">
      <alignment horizontal="center" vertical="center" shrinkToFit="1"/>
    </xf>
    <xf numFmtId="0" fontId="27" fillId="0" borderId="50" xfId="0" applyFont="1" applyBorder="1" applyAlignment="1">
      <alignment horizontal="center" vertical="center" shrinkToFit="1"/>
    </xf>
    <xf numFmtId="0" fontId="27" fillId="0" borderId="51" xfId="0" applyFont="1" applyBorder="1" applyAlignment="1">
      <alignment horizontal="center" vertical="center" shrinkToFit="1"/>
    </xf>
    <xf numFmtId="0" fontId="27" fillId="0" borderId="54" xfId="0" applyFont="1" applyBorder="1" applyAlignment="1">
      <alignment horizontal="justify" vertical="center" shrinkToFit="1"/>
    </xf>
    <xf numFmtId="0" fontId="27" fillId="0" borderId="56" xfId="0" applyFont="1" applyBorder="1" applyAlignment="1">
      <alignment horizontal="justify" vertical="center"/>
    </xf>
    <xf numFmtId="0" fontId="27" fillId="0" borderId="10" xfId="0" applyFont="1" applyBorder="1" applyAlignment="1">
      <alignment horizontal="justify" vertical="center"/>
    </xf>
    <xf numFmtId="0" fontId="27" fillId="0" borderId="59" xfId="0" applyFont="1" applyBorder="1" applyAlignment="1">
      <alignment horizontal="justify" vertical="center"/>
    </xf>
    <xf numFmtId="0" fontId="27" fillId="0" borderId="6" xfId="0" applyFont="1" applyBorder="1" applyAlignment="1">
      <alignment horizontal="left" vertical="center" shrinkToFit="1"/>
    </xf>
    <xf numFmtId="0" fontId="27" fillId="0" borderId="60" xfId="0" applyFont="1" applyBorder="1" applyAlignment="1">
      <alignment horizontal="left" vertical="center" shrinkToFit="1"/>
    </xf>
    <xf numFmtId="0" fontId="27" fillId="0" borderId="59" xfId="0" applyFont="1" applyBorder="1" applyAlignment="1">
      <alignment horizontal="left" vertical="center" shrinkToFit="1"/>
    </xf>
    <xf numFmtId="0" fontId="27" fillId="0" borderId="16" xfId="0" applyFont="1" applyBorder="1" applyAlignment="1">
      <alignment horizontal="left" vertical="center" shrinkToFit="1"/>
    </xf>
    <xf numFmtId="0" fontId="27" fillId="0" borderId="56" xfId="0" applyFont="1" applyBorder="1" applyAlignment="1">
      <alignment horizontal="center" vertical="center" shrinkToFit="1"/>
    </xf>
    <xf numFmtId="0" fontId="27" fillId="0" borderId="73" xfId="0" applyFont="1" applyBorder="1" applyAlignment="1">
      <alignment horizontal="center" vertical="center" shrinkToFit="1"/>
    </xf>
    <xf numFmtId="0" fontId="27" fillId="0" borderId="74" xfId="0" applyFont="1" applyBorder="1" applyAlignment="1">
      <alignment horizontal="left" vertical="center" shrinkToFit="1"/>
    </xf>
    <xf numFmtId="0" fontId="27" fillId="0" borderId="56" xfId="0" applyFont="1" applyBorder="1" applyAlignment="1">
      <alignment horizontal="left" vertical="center" shrinkToFit="1"/>
    </xf>
    <xf numFmtId="0" fontId="27" fillId="0" borderId="60" xfId="0" applyFont="1" applyBorder="1" applyAlignment="1">
      <alignment horizontal="center" vertical="center" shrinkToFit="1"/>
    </xf>
    <xf numFmtId="0" fontId="27" fillId="0" borderId="59" xfId="0" applyFont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7" fillId="0" borderId="75" xfId="0" applyFont="1" applyBorder="1" applyAlignment="1">
      <alignment horizontal="center" vertical="center" shrinkToFit="1"/>
    </xf>
    <xf numFmtId="0" fontId="27" fillId="0" borderId="76" xfId="0" applyFont="1" applyBorder="1" applyAlignment="1">
      <alignment horizontal="center" vertical="center" shrinkToFit="1"/>
    </xf>
    <xf numFmtId="0" fontId="27" fillId="0" borderId="77" xfId="0" applyFont="1" applyBorder="1" applyAlignment="1">
      <alignment horizontal="center" vertical="center" shrinkToFit="1"/>
    </xf>
    <xf numFmtId="0" fontId="27" fillId="0" borderId="75" xfId="0" applyFont="1" applyBorder="1" applyAlignment="1">
      <alignment horizontal="left" vertical="center" shrinkToFit="1"/>
    </xf>
    <xf numFmtId="0" fontId="27" fillId="0" borderId="76" xfId="0" applyFont="1" applyBorder="1" applyAlignment="1">
      <alignment horizontal="left" vertical="center" shrinkToFit="1"/>
    </xf>
    <xf numFmtId="0" fontId="27" fillId="0" borderId="77" xfId="0" applyFont="1" applyBorder="1" applyAlignment="1">
      <alignment horizontal="left" vertical="center" shrinkToFit="1"/>
    </xf>
    <xf numFmtId="0" fontId="27" fillId="0" borderId="78" xfId="0" applyFont="1" applyBorder="1" applyAlignment="1">
      <alignment horizontal="center" vertical="center" shrinkToFit="1"/>
    </xf>
    <xf numFmtId="0" fontId="27" fillId="0" borderId="79" xfId="0" applyFont="1" applyBorder="1" applyAlignment="1">
      <alignment horizontal="center" vertical="center" shrinkToFit="1"/>
    </xf>
    <xf numFmtId="0" fontId="27" fillId="0" borderId="80" xfId="0" applyFont="1" applyBorder="1" applyAlignment="1">
      <alignment horizontal="center" vertical="center" shrinkToFit="1"/>
    </xf>
    <xf numFmtId="0" fontId="27" fillId="0" borderId="81" xfId="0" applyFont="1" applyBorder="1" applyAlignment="1">
      <alignment horizontal="left" vertical="center" shrinkToFit="1"/>
    </xf>
    <xf numFmtId="0" fontId="27" fillId="0" borderId="79" xfId="0" applyFont="1" applyBorder="1" applyAlignment="1">
      <alignment horizontal="left" vertical="center" shrinkToFit="1"/>
    </xf>
    <xf numFmtId="0" fontId="27" fillId="0" borderId="80" xfId="0" applyFont="1" applyBorder="1" applyAlignment="1">
      <alignment horizontal="left" vertical="center" shrinkToFit="1"/>
    </xf>
    <xf numFmtId="0" fontId="27" fillId="0" borderId="82" xfId="0" applyFont="1" applyBorder="1" applyAlignment="1">
      <alignment horizontal="left" vertical="center" shrinkToFit="1"/>
    </xf>
    <xf numFmtId="0" fontId="33" fillId="0" borderId="0" xfId="0" applyFont="1" applyAlignment="1">
      <alignment horizontal="left" vertical="center" wrapText="1"/>
    </xf>
    <xf numFmtId="0" fontId="27" fillId="0" borderId="34" xfId="0" applyFont="1" applyBorder="1" applyAlignment="1">
      <alignment horizontal="center" vertical="center" shrinkToFit="1"/>
    </xf>
    <xf numFmtId="0" fontId="27" fillId="0" borderId="71" xfId="0" applyFont="1" applyBorder="1" applyAlignment="1">
      <alignment horizontal="center" vertical="center" shrinkToFit="1"/>
    </xf>
    <xf numFmtId="0" fontId="27" fillId="0" borderId="36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left" vertical="center" shrinkToFit="1"/>
    </xf>
    <xf numFmtId="0" fontId="27" fillId="0" borderId="59" xfId="0" applyFont="1" applyBorder="1" applyAlignment="1">
      <alignment horizontal="center" vertical="center"/>
    </xf>
    <xf numFmtId="3" fontId="27" fillId="0" borderId="60" xfId="0" applyNumberFormat="1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9" xfId="0" applyFont="1" applyBorder="1" applyAlignment="1">
      <alignment horizontal="distributed" vertical="center" shrinkToFit="1"/>
    </xf>
    <xf numFmtId="0" fontId="27" fillId="0" borderId="59" xfId="0" applyFont="1" applyBorder="1" applyAlignment="1">
      <alignment horizontal="distributed" vertical="center" shrinkToFit="1"/>
    </xf>
    <xf numFmtId="0" fontId="27" fillId="0" borderId="16" xfId="0" applyFont="1" applyBorder="1" applyAlignment="1">
      <alignment horizontal="distributed" vertical="center" shrinkToFit="1"/>
    </xf>
    <xf numFmtId="0" fontId="27" fillId="0" borderId="9" xfId="0" applyFont="1" applyBorder="1" applyAlignment="1">
      <alignment horizontal="center" vertical="center" shrinkToFit="1"/>
    </xf>
    <xf numFmtId="3" fontId="27" fillId="0" borderId="59" xfId="0" applyNumberFormat="1" applyFont="1" applyBorder="1" applyAlignment="1">
      <alignment horizontal="center" vertical="center"/>
    </xf>
    <xf numFmtId="3" fontId="27" fillId="0" borderId="16" xfId="0" applyNumberFormat="1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 shrinkToFit="1"/>
    </xf>
    <xf numFmtId="0" fontId="27" fillId="0" borderId="47" xfId="0" applyFont="1" applyBorder="1" applyAlignment="1">
      <alignment horizontal="center" vertical="center" shrinkToFit="1"/>
    </xf>
    <xf numFmtId="0" fontId="27" fillId="0" borderId="23" xfId="0" applyFont="1" applyBorder="1" applyAlignment="1">
      <alignment horizontal="center" vertical="center"/>
    </xf>
    <xf numFmtId="0" fontId="27" fillId="0" borderId="96" xfId="0" applyFont="1" applyBorder="1" applyAlignment="1">
      <alignment horizontal="center" vertical="center"/>
    </xf>
    <xf numFmtId="0" fontId="27" fillId="0" borderId="91" xfId="0" applyFont="1" applyBorder="1" applyAlignment="1">
      <alignment horizontal="center" vertical="center"/>
    </xf>
    <xf numFmtId="0" fontId="27" fillId="0" borderId="95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0" fontId="27" fillId="0" borderId="97" xfId="0" applyFont="1" applyBorder="1" applyAlignment="1">
      <alignment horizontal="center" vertical="center"/>
    </xf>
    <xf numFmtId="0" fontId="27" fillId="0" borderId="83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84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 shrinkToFit="1"/>
    </xf>
    <xf numFmtId="0" fontId="27" fillId="0" borderId="48" xfId="0" applyFont="1" applyBorder="1" applyAlignment="1">
      <alignment horizontal="center" vertical="center" shrinkToFit="1"/>
    </xf>
    <xf numFmtId="0" fontId="27" fillId="0" borderId="0" xfId="0" applyFont="1" applyAlignment="1">
      <alignment horizontal="right" vertical="center"/>
    </xf>
    <xf numFmtId="0" fontId="27" fillId="0" borderId="32" xfId="0" applyFont="1" applyBorder="1" applyAlignment="1">
      <alignment horizontal="center" vertical="center" textRotation="255" shrinkToFit="1"/>
    </xf>
    <xf numFmtId="0" fontId="27" fillId="0" borderId="38" xfId="0" applyFont="1" applyBorder="1" applyAlignment="1">
      <alignment horizontal="center" vertical="center" textRotation="255" shrinkToFit="1"/>
    </xf>
    <xf numFmtId="0" fontId="27" fillId="0" borderId="39" xfId="0" applyFont="1" applyBorder="1" applyAlignment="1">
      <alignment horizontal="center" vertical="center" textRotation="255" shrinkToFit="1"/>
    </xf>
    <xf numFmtId="0" fontId="27" fillId="0" borderId="85" xfId="0" applyFont="1" applyBorder="1" applyAlignment="1">
      <alignment horizontal="center" vertical="center" textRotation="255" shrinkToFit="1"/>
    </xf>
    <xf numFmtId="0" fontId="27" fillId="0" borderId="90" xfId="0" applyFont="1" applyBorder="1" applyAlignment="1">
      <alignment horizontal="center" vertical="center" textRotation="255" shrinkToFit="1"/>
    </xf>
    <xf numFmtId="0" fontId="27" fillId="0" borderId="94" xfId="0" applyFont="1" applyBorder="1" applyAlignment="1">
      <alignment horizontal="center" vertical="center" textRotation="255" shrinkToFit="1"/>
    </xf>
    <xf numFmtId="0" fontId="27" fillId="0" borderId="22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86" xfId="0" applyFont="1" applyBorder="1" applyAlignment="1">
      <alignment horizontal="center" vertical="center" shrinkToFit="1"/>
    </xf>
    <xf numFmtId="0" fontId="27" fillId="0" borderId="93" xfId="0" applyFont="1" applyBorder="1" applyAlignment="1">
      <alignment horizontal="center" vertical="center" shrinkToFit="1"/>
    </xf>
    <xf numFmtId="0" fontId="27" fillId="0" borderId="88" xfId="0" applyFont="1" applyBorder="1" applyAlignment="1">
      <alignment horizontal="center" vertical="center" shrinkToFit="1"/>
    </xf>
    <xf numFmtId="0" fontId="27" fillId="0" borderId="46" xfId="0" applyFont="1" applyBorder="1" applyAlignment="1">
      <alignment horizontal="center" vertical="center" shrinkToFit="1"/>
    </xf>
    <xf numFmtId="0" fontId="22" fillId="3" borderId="11" xfId="4" applyFont="1" applyFill="1" applyBorder="1" applyAlignment="1">
      <alignment horizontal="center" vertical="center"/>
    </xf>
    <xf numFmtId="0" fontId="22" fillId="3" borderId="33" xfId="4" applyFont="1" applyFill="1" applyBorder="1" applyAlignment="1">
      <alignment horizontal="center" vertical="center"/>
    </xf>
    <xf numFmtId="0" fontId="13" fillId="3" borderId="20" xfId="4" applyFont="1" applyFill="1" applyBorder="1" applyAlignment="1">
      <alignment horizontal="center" vertical="center" wrapText="1"/>
    </xf>
    <xf numFmtId="0" fontId="13" fillId="3" borderId="5" xfId="4" applyFont="1" applyFill="1" applyBorder="1" applyAlignment="1">
      <alignment horizontal="center" vertical="center" wrapText="1"/>
    </xf>
    <xf numFmtId="0" fontId="14" fillId="3" borderId="12" xfId="4" applyFont="1" applyFill="1" applyBorder="1" applyAlignment="1">
      <alignment horizontal="center" vertical="center" wrapText="1"/>
    </xf>
    <xf numFmtId="0" fontId="14" fillId="3" borderId="5" xfId="4" applyFont="1" applyFill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7" fillId="3" borderId="98" xfId="4" applyFont="1" applyFill="1" applyBorder="1" applyAlignment="1">
      <alignment horizontal="center" vertical="center" wrapText="1"/>
    </xf>
    <xf numFmtId="0" fontId="17" fillId="3" borderId="99" xfId="4" applyFont="1" applyFill="1" applyBorder="1" applyAlignment="1">
      <alignment horizontal="center" vertical="center" wrapText="1"/>
    </xf>
    <xf numFmtId="0" fontId="11" fillId="0" borderId="10" xfId="4" applyFont="1" applyBorder="1" applyAlignment="1" applyProtection="1">
      <alignment horizontal="left"/>
      <protection locked="0"/>
    </xf>
    <xf numFmtId="0" fontId="22" fillId="3" borderId="2" xfId="4" applyFont="1" applyFill="1" applyBorder="1" applyAlignment="1">
      <alignment horizontal="center" vertical="center" wrapText="1"/>
    </xf>
    <xf numFmtId="0" fontId="22" fillId="3" borderId="6" xfId="4" applyFont="1" applyFill="1" applyBorder="1" applyAlignment="1">
      <alignment horizontal="center" vertical="center" wrapText="1"/>
    </xf>
    <xf numFmtId="0" fontId="13" fillId="3" borderId="13" xfId="4" applyFont="1" applyFill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center" vertical="center" wrapText="1"/>
    </xf>
    <xf numFmtId="49" fontId="14" fillId="3" borderId="12" xfId="4" applyNumberFormat="1" applyFont="1" applyFill="1" applyBorder="1" applyAlignment="1">
      <alignment horizontal="center" vertical="center" wrapText="1"/>
    </xf>
    <xf numFmtId="49" fontId="14" fillId="3" borderId="5" xfId="4" applyNumberFormat="1" applyFont="1" applyFill="1" applyBorder="1" applyAlignment="1">
      <alignment horizontal="center" vertical="center" wrapText="1"/>
    </xf>
    <xf numFmtId="0" fontId="19" fillId="3" borderId="20" xfId="4" applyFont="1" applyFill="1" applyBorder="1" applyAlignment="1">
      <alignment horizontal="center" vertical="center" wrapText="1"/>
    </xf>
    <xf numFmtId="0" fontId="19" fillId="3" borderId="5" xfId="4" applyFont="1" applyFill="1" applyBorder="1" applyAlignment="1">
      <alignment horizontal="center" vertical="center" wrapText="1"/>
    </xf>
    <xf numFmtId="0" fontId="20" fillId="3" borderId="20" xfId="4" applyFont="1" applyFill="1" applyBorder="1" applyAlignment="1">
      <alignment horizontal="center" vertical="center" wrapText="1"/>
    </xf>
    <xf numFmtId="56" fontId="48" fillId="0" borderId="104" xfId="6" applyNumberFormat="1" applyFont="1" applyBorder="1" applyAlignment="1">
      <alignment horizontal="center" vertical="center"/>
    </xf>
    <xf numFmtId="56" fontId="48" fillId="0" borderId="109" xfId="6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right" vertical="center"/>
    </xf>
    <xf numFmtId="0" fontId="12" fillId="0" borderId="0" xfId="4" applyFont="1" applyAlignment="1">
      <alignment horizontal="left"/>
    </xf>
    <xf numFmtId="0" fontId="14" fillId="3" borderId="18" xfId="4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7" fillId="3" borderId="20" xfId="4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51" fillId="3" borderId="20" xfId="0" applyFont="1" applyFill="1" applyBorder="1" applyAlignment="1">
      <alignment horizontal="center" vertical="center" wrapText="1"/>
    </xf>
    <xf numFmtId="0" fontId="14" fillId="3" borderId="19" xfId="4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51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 wrapText="1"/>
    </xf>
  </cellXfs>
  <cellStyles count="7">
    <cellStyle name="ハイパーリンク" xfId="5" builtinId="8"/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6" xr:uid="{F0F65634-2E06-4378-81D0-E63B584C812B}"/>
    <cellStyle name="標準 3" xfId="3" xr:uid="{00000000-0005-0000-0000-000003000000}"/>
    <cellStyle name="標準_【FP技能検定】Excel願書案（野村證券テスト）" xfId="4" xr:uid="{00000000-0005-0000-0000-000004000000}"/>
  </cellStyles>
  <dxfs count="0"/>
  <tableStyles count="0" defaultTableStyle="TableStyleMedium2" defaultPivotStyle="PivotStyleLight16"/>
  <colors>
    <mruColors>
      <color rgb="FFAFDE6D"/>
      <color rgb="FF77DF6D"/>
      <color rgb="FF00A47B"/>
      <color rgb="FF18A396"/>
      <color rgb="FF007A88"/>
      <color rgb="FFA47864"/>
      <color rgb="FF184736"/>
      <color rgb="FF8E0000"/>
      <color rgb="FFC0A396"/>
      <color rgb="FF7B55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63011</xdr:colOff>
      <xdr:row>21</xdr:row>
      <xdr:rowOff>81329</xdr:rowOff>
    </xdr:from>
    <xdr:to>
      <xdr:col>13</xdr:col>
      <xdr:colOff>184638</xdr:colOff>
      <xdr:row>22</xdr:row>
      <xdr:rowOff>195629</xdr:rowOff>
    </xdr:to>
    <xdr:sp macro="" textlink="">
      <xdr:nvSpPr>
        <xdr:cNvPr id="2" name="円/楕円 4">
          <a:extLst>
            <a:ext uri="{FF2B5EF4-FFF2-40B4-BE49-F238E27FC236}">
              <a16:creationId xmlns:a16="http://schemas.microsoft.com/office/drawing/2014/main" id="{6E002152-5C51-4060-BD35-A87DE1A4D448}"/>
            </a:ext>
          </a:extLst>
        </xdr:cNvPr>
        <xdr:cNvSpPr/>
      </xdr:nvSpPr>
      <xdr:spPr>
        <a:xfrm>
          <a:off x="2691911" y="4519979"/>
          <a:ext cx="340702" cy="266700"/>
        </a:xfrm>
        <a:prstGeom prst="ellipse">
          <a:avLst/>
        </a:prstGeom>
        <a:noFill/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161925</xdr:colOff>
      <xdr:row>0</xdr:row>
      <xdr:rowOff>28575</xdr:rowOff>
    </xdr:from>
    <xdr:to>
      <xdr:col>33</xdr:col>
      <xdr:colOff>123825</xdr:colOff>
      <xdr:row>2</xdr:row>
      <xdr:rowOff>19050</xdr:rowOff>
    </xdr:to>
    <xdr:sp macro="" textlink="">
      <xdr:nvSpPr>
        <xdr:cNvPr id="3" name="四角形: 角を丸くする 1">
          <a:extLst>
            <a:ext uri="{FF2B5EF4-FFF2-40B4-BE49-F238E27FC236}">
              <a16:creationId xmlns:a16="http://schemas.microsoft.com/office/drawing/2014/main" id="{B0B48696-F0D6-4429-90FA-7E91BCCA94D7}"/>
            </a:ext>
          </a:extLst>
        </xdr:cNvPr>
        <xdr:cNvSpPr/>
      </xdr:nvSpPr>
      <xdr:spPr>
        <a:xfrm>
          <a:off x="4543425" y="28575"/>
          <a:ext cx="2809875" cy="352425"/>
        </a:xfrm>
        <a:prstGeom prst="round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紙添削専用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670832</xdr:colOff>
      <xdr:row>2</xdr:row>
      <xdr:rowOff>207818</xdr:rowOff>
    </xdr:from>
    <xdr:to>
      <xdr:col>1</xdr:col>
      <xdr:colOff>727364</xdr:colOff>
      <xdr:row>2</xdr:row>
      <xdr:rowOff>312964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54748B8-FF2D-6662-CF53-9BDA9A0CBB1B}"/>
            </a:ext>
          </a:extLst>
        </xdr:cNvPr>
        <xdr:cNvCxnSpPr/>
      </xdr:nvCxnSpPr>
      <xdr:spPr>
        <a:xfrm flipH="1">
          <a:off x="670832" y="1342159"/>
          <a:ext cx="827191" cy="10514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2178628</xdr:colOff>
      <xdr:row>2</xdr:row>
      <xdr:rowOff>204354</xdr:rowOff>
    </xdr:from>
    <xdr:to>
      <xdr:col>2</xdr:col>
      <xdr:colOff>2528455</xdr:colOff>
      <xdr:row>2</xdr:row>
      <xdr:rowOff>346364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ECA984C-18DD-40CD-AC40-61D0B4FBA714}"/>
            </a:ext>
          </a:extLst>
        </xdr:cNvPr>
        <xdr:cNvCxnSpPr/>
      </xdr:nvCxnSpPr>
      <xdr:spPr>
        <a:xfrm>
          <a:off x="3719946" y="1338695"/>
          <a:ext cx="349827" cy="1420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00.5\sharefolder\&#20304;&#34276;&#20316;&#26989;&#12487;&#12540;&#12479;\01&#36890;&#20449;&#25945;&#32946;&#37096;_&#36039;&#26009;&#39006;\FD_excel&#21463;&#35611;&#30003;&#36796;&#26360;\&#12304;&#26356;&#26032;&#29256;&#12305;2010&#21463;&#35611;&#32773;&#21517;&#31807;&#29992;&#65288;&#38560;&#12428;&#65299;&#12363;&#26376;&#12467;&#12540;&#12473;&#36796;&#1241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00.5\sharefolder\hal\&#65320;&#65313;&#65324;&#12471;&#12473;&#12486;&#12512;&#38283;&#30330;\&#65296;&#65299;&#65296;&#65306;&#22806;&#37096;&#35373;&#35336;\&#65305;&#65296;&#65296;&#65306;&#12381;&#12398;&#20182;&#36039;&#26009;\&#29694;&#34892;&#12471;&#12473;&#12486;&#12512;&#65317;&#65336;&#65315;&#65317;&#65324;&#21462;&#36796;20120517\&#36890;&#20449;&#35611;&#24231;\&#35611;&#24231;&#30003;&#36796;&#26360;Excel&#12469;&#12531;&#12503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講者名簿"/>
      <sheetName val="名簿ファイル仕様説明"/>
      <sheetName val="CCD"/>
    </sheetNames>
    <sheetDataSet>
      <sheetData sheetId="0" refreshError="1"/>
      <sheetData sheetId="1" refreshError="1"/>
      <sheetData sheetId="2">
        <row r="1">
          <cell r="A1" t="str">
            <v>ｺｰﾄﾞ</v>
          </cell>
          <cell r="B1" t="str">
            <v>コース名</v>
          </cell>
        </row>
        <row r="2">
          <cell r="A2" t="str">
            <v>AC</v>
          </cell>
          <cell r="B2" t="str">
            <v>金融コンプライアンス【基本】</v>
          </cell>
        </row>
        <row r="3">
          <cell r="A3" t="str">
            <v>AS</v>
          </cell>
          <cell r="B3" t="str">
            <v>預かり資産アプローチ</v>
          </cell>
        </row>
        <row r="4">
          <cell r="A4" t="str">
            <v>AT</v>
          </cell>
          <cell r="B4" t="str">
            <v>投資信託アドバイザー　</v>
          </cell>
        </row>
        <row r="5">
          <cell r="A5" t="str">
            <v>BS</v>
          </cell>
          <cell r="B5" t="str">
            <v>法務事例研究</v>
          </cell>
        </row>
        <row r="6">
          <cell r="A6" t="str">
            <v>CA</v>
          </cell>
          <cell r="B6" t="str">
            <v>窓口で活きる　クレーム対応(２か月）</v>
          </cell>
        </row>
        <row r="7">
          <cell r="A7" t="str">
            <v>CB</v>
          </cell>
          <cell r="B7" t="str">
            <v>融資力強化　キャッシュフロー分析</v>
          </cell>
        </row>
        <row r="8">
          <cell r="A8" t="str">
            <v>CM</v>
          </cell>
          <cell r="B8" t="str">
            <v>窓口で活きる　クレーム対応(３か月）</v>
          </cell>
        </row>
        <row r="9">
          <cell r="A9" t="str">
            <v>CP</v>
          </cell>
          <cell r="B9" t="str">
            <v>営業店のＣＳ実践</v>
          </cell>
        </row>
        <row r="10">
          <cell r="A10" t="str">
            <v>CQ</v>
          </cell>
          <cell r="B10" t="str">
            <v>演習　債権管理回収</v>
          </cell>
        </row>
        <row r="11">
          <cell r="A11" t="str">
            <v>EA</v>
          </cell>
          <cell r="B11" t="str">
            <v>コーチングで活かす　ＯＪＴ実践</v>
          </cell>
        </row>
        <row r="12">
          <cell r="A12" t="str">
            <v>EC</v>
          </cell>
          <cell r="B12" t="str">
            <v>金融経済</v>
          </cell>
        </row>
        <row r="13">
          <cell r="A13" t="str">
            <v>EK</v>
          </cell>
          <cell r="B13" t="str">
            <v>営業店の金融リスク管理［基本］</v>
          </cell>
        </row>
        <row r="14">
          <cell r="A14" t="str">
            <v>EM</v>
          </cell>
          <cell r="B14" t="str">
            <v>営業店マネジメント　基本</v>
          </cell>
        </row>
        <row r="15">
          <cell r="A15" t="str">
            <v>EP</v>
          </cell>
          <cell r="B15" t="str">
            <v>営業渉外力が身につく</v>
          </cell>
        </row>
        <row r="16">
          <cell r="A16" t="str">
            <v>ES</v>
          </cell>
          <cell r="B16" t="str">
            <v>営業店戦略型マネジメント</v>
          </cell>
        </row>
        <row r="17">
          <cell r="A17" t="str">
            <v>FN</v>
          </cell>
          <cell r="B17" t="str">
            <v>ファイナンシャル・アドバイザー</v>
          </cell>
        </row>
        <row r="18">
          <cell r="A18" t="str">
            <v>FP</v>
          </cell>
          <cell r="B18" t="str">
            <v>ＦＡ入門</v>
          </cell>
        </row>
        <row r="19">
          <cell r="A19" t="str">
            <v>FT</v>
          </cell>
          <cell r="B19" t="str">
            <v>不動産取引</v>
          </cell>
        </row>
        <row r="20">
          <cell r="A20" t="str">
            <v>FZ</v>
          </cell>
          <cell r="B20" t="str">
            <v>金融内部監査士養成　　</v>
          </cell>
        </row>
        <row r="21">
          <cell r="A21" t="str">
            <v>GG</v>
          </cell>
          <cell r="B21" t="str">
            <v>外為取引実践</v>
          </cell>
        </row>
        <row r="22">
          <cell r="A22" t="str">
            <v>GK</v>
          </cell>
          <cell r="B22" t="str">
            <v>定性・定量評価で中小企業開拓</v>
          </cell>
        </row>
        <row r="23">
          <cell r="A23" t="str">
            <v>GN</v>
          </cell>
          <cell r="B23" t="str">
            <v>外国為替入門</v>
          </cell>
        </row>
        <row r="24">
          <cell r="A24" t="str">
            <v>GS</v>
          </cell>
          <cell r="B24" t="str">
            <v>中小企業活性化　事業承継支援</v>
          </cell>
        </row>
        <row r="25">
          <cell r="A25" t="str">
            <v>HB</v>
          </cell>
          <cell r="B25" t="str">
            <v>実践　保険販売</v>
          </cell>
        </row>
        <row r="26">
          <cell r="A26" t="str">
            <v>HC</v>
          </cell>
          <cell r="B26" t="str">
            <v>保険ビジネスコンプライアンス</v>
          </cell>
        </row>
        <row r="27">
          <cell r="A27" t="str">
            <v>HF</v>
          </cell>
          <cell r="B27" t="str">
            <v>やさしい金融法務</v>
          </cell>
        </row>
        <row r="28">
          <cell r="A28" t="str">
            <v>HG</v>
          </cell>
          <cell r="B28" t="str">
            <v>ホスピタリティ実践［ＳｔｅｐⅡ］</v>
          </cell>
        </row>
        <row r="29">
          <cell r="A29" t="str">
            <v>HL</v>
          </cell>
          <cell r="B29" t="str">
            <v>法人融資渉外実践</v>
          </cell>
        </row>
        <row r="30">
          <cell r="A30" t="str">
            <v>HM</v>
          </cell>
          <cell r="B30" t="str">
            <v>法務基本解説</v>
          </cell>
        </row>
        <row r="31">
          <cell r="A31" t="str">
            <v>HY</v>
          </cell>
          <cell r="B31" t="str">
            <v>法人融資渉外基本</v>
          </cell>
        </row>
        <row r="32">
          <cell r="A32" t="str">
            <v>HZ</v>
          </cell>
          <cell r="B32" t="str">
            <v>ホスピタリティ実践［ＳｔｅｐⅠ］</v>
          </cell>
        </row>
        <row r="33">
          <cell r="A33" t="str">
            <v>JB</v>
          </cell>
          <cell r="B33" t="str">
            <v>税務入門　　　　　　</v>
          </cell>
        </row>
        <row r="34">
          <cell r="A34" t="str">
            <v>JC</v>
          </cell>
          <cell r="B34" t="str">
            <v>ＪＡコンプライアンス</v>
          </cell>
        </row>
        <row r="35">
          <cell r="A35" t="str">
            <v>JM</v>
          </cell>
          <cell r="B35" t="str">
            <v>税務相談　　　　　　</v>
          </cell>
        </row>
        <row r="36">
          <cell r="A36" t="str">
            <v>JP</v>
          </cell>
          <cell r="B36" t="str">
            <v>税務事例　　　　　　</v>
          </cell>
        </row>
        <row r="37">
          <cell r="A37" t="str">
            <v>JW</v>
          </cell>
          <cell r="B37" t="str">
            <v>ＪＡの相続法務と税務がわかる</v>
          </cell>
        </row>
        <row r="38">
          <cell r="A38" t="str">
            <v>KA</v>
          </cell>
          <cell r="B38" t="str">
            <v>実践　中小企業経営支援アドバイス</v>
          </cell>
        </row>
        <row r="39">
          <cell r="A39" t="str">
            <v>KC</v>
          </cell>
          <cell r="B39" t="str">
            <v>演習　経営診断</v>
          </cell>
        </row>
        <row r="40">
          <cell r="A40" t="str">
            <v>KE</v>
          </cell>
          <cell r="B40" t="str">
            <v>金融円滑化法の実務対応（２か月）</v>
          </cell>
        </row>
        <row r="41">
          <cell r="A41" t="str">
            <v>KF</v>
          </cell>
          <cell r="B41" t="str">
            <v>金融円滑化法の実務対応（３か月）</v>
          </cell>
        </row>
        <row r="42">
          <cell r="A42" t="str">
            <v>KQ</v>
          </cell>
          <cell r="B42" t="str">
            <v>総務・経理の実務がわかる</v>
          </cell>
        </row>
        <row r="43">
          <cell r="A43" t="str">
            <v>KW</v>
          </cell>
          <cell r="B43" t="str">
            <v>角川なるほど経済・金融記事</v>
          </cell>
        </row>
        <row r="44">
          <cell r="A44" t="str">
            <v>KY</v>
          </cell>
          <cell r="B44" t="str">
            <v>融資基礎</v>
          </cell>
        </row>
        <row r="45">
          <cell r="A45" t="str">
            <v>MA</v>
          </cell>
          <cell r="B45" t="str">
            <v>手形・小切手実務</v>
          </cell>
        </row>
        <row r="46">
          <cell r="A46" t="str">
            <v>MC</v>
          </cell>
          <cell r="B46" t="str">
            <v>金融コンプライアンス【管理者】</v>
          </cell>
        </row>
        <row r="47">
          <cell r="A47" t="str">
            <v>ME</v>
          </cell>
          <cell r="B47" t="str">
            <v>メンタルヘルス・マネジメント</v>
          </cell>
        </row>
        <row r="48">
          <cell r="A48" t="str">
            <v>MN</v>
          </cell>
          <cell r="B48" t="str">
            <v>事例で学ぶ　民法</v>
          </cell>
        </row>
        <row r="49">
          <cell r="A49" t="str">
            <v>MT</v>
          </cell>
          <cell r="B49" t="str">
            <v>手形小切手法</v>
          </cell>
        </row>
        <row r="50">
          <cell r="A50" t="str">
            <v>NJ</v>
          </cell>
          <cell r="B50" t="str">
            <v>太郎と花子のなるほど税金　</v>
          </cell>
        </row>
        <row r="51">
          <cell r="A51" t="str">
            <v>NK</v>
          </cell>
          <cell r="B51" t="str">
            <v>年金相談　　　　　　</v>
          </cell>
        </row>
        <row r="52">
          <cell r="A52" t="str">
            <v>NN</v>
          </cell>
          <cell r="B52" t="str">
            <v>年金入門　　　　　　</v>
          </cell>
        </row>
        <row r="53">
          <cell r="A53" t="str">
            <v>NS</v>
          </cell>
          <cell r="B53" t="str">
            <v>太郎と花子のなるほど資産</v>
          </cell>
        </row>
        <row r="54">
          <cell r="A54" t="str">
            <v>PC</v>
          </cell>
          <cell r="B54" t="str">
            <v>ゆうちょ銀行法務＆コンプライアンス</v>
          </cell>
        </row>
        <row r="55">
          <cell r="A55" t="str">
            <v>PD</v>
          </cell>
          <cell r="B55" t="str">
            <v>金融商品取引［顧客説明実践］（２か月）</v>
          </cell>
        </row>
        <row r="56">
          <cell r="A56" t="str">
            <v>PE</v>
          </cell>
          <cell r="B56" t="str">
            <v>金融商品取引［顧客説明実践］（３か月）</v>
          </cell>
        </row>
        <row r="57">
          <cell r="A57" t="str">
            <v>PJ</v>
          </cell>
          <cell r="B57" t="str">
            <v>金融機関のための個人情報保護（２か月）</v>
          </cell>
        </row>
        <row r="58">
          <cell r="A58" t="str">
            <v>PK</v>
          </cell>
          <cell r="B58" t="str">
            <v>金融機関のための個人情報保護（３か月）</v>
          </cell>
        </row>
        <row r="59">
          <cell r="A59" t="str">
            <v>PS</v>
          </cell>
          <cell r="B59" t="str">
            <v>実践　証券業務</v>
          </cell>
        </row>
        <row r="60">
          <cell r="A60" t="str">
            <v>QS</v>
          </cell>
          <cell r="B60" t="str">
            <v>投資信託基礎</v>
          </cell>
        </row>
        <row r="61">
          <cell r="A61" t="str">
            <v>RA</v>
          </cell>
          <cell r="B61" t="str">
            <v>団塊世代アプローチ</v>
          </cell>
        </row>
        <row r="62">
          <cell r="A62" t="str">
            <v>RM</v>
          </cell>
          <cell r="B62" t="str">
            <v>事例でわかる労務リスクマネジメント（２か月）</v>
          </cell>
        </row>
        <row r="63">
          <cell r="A63" t="str">
            <v>RN</v>
          </cell>
          <cell r="B63" t="str">
            <v>事例でわかる労務リスクマネジメント（３か月）</v>
          </cell>
        </row>
        <row r="64">
          <cell r="A64" t="str">
            <v>RS</v>
          </cell>
          <cell r="B64" t="str">
            <v>利益相反を理解する（２か月）</v>
          </cell>
        </row>
        <row r="65">
          <cell r="A65" t="str">
            <v>RT</v>
          </cell>
          <cell r="B65" t="str">
            <v>利益相反を理解する（３か月）</v>
          </cell>
        </row>
        <row r="66">
          <cell r="A66" t="str">
            <v>ST</v>
          </cell>
          <cell r="B66" t="str">
            <v>信託実務</v>
          </cell>
        </row>
        <row r="67">
          <cell r="A67" t="str">
            <v>SY</v>
          </cell>
          <cell r="B67" t="str">
            <v>資金別融資推進</v>
          </cell>
        </row>
        <row r="68">
          <cell r="A68" t="str">
            <v>SZ</v>
          </cell>
          <cell r="B68" t="str">
            <v>年金プロ養成　　　　</v>
          </cell>
        </row>
        <row r="69">
          <cell r="A69" t="str">
            <v>TE</v>
          </cell>
          <cell r="B69" t="str">
            <v>テラー＆店周セールス実践</v>
          </cell>
        </row>
        <row r="70">
          <cell r="A70" t="str">
            <v>TH</v>
          </cell>
          <cell r="B70" t="str">
            <v>トラブルを防ぐ窓口法務</v>
          </cell>
        </row>
        <row r="71">
          <cell r="A71" t="str">
            <v>YA</v>
          </cell>
          <cell r="B71" t="str">
            <v>金融商品取引［責任者養成］（２か月）</v>
          </cell>
        </row>
        <row r="72">
          <cell r="A72" t="str">
            <v>YB</v>
          </cell>
          <cell r="B72" t="str">
            <v>金融商品取引［責任者養成］（３か月）</v>
          </cell>
        </row>
        <row r="73">
          <cell r="A73" t="str">
            <v>YG</v>
          </cell>
          <cell r="B73" t="str">
            <v>個人融資渉外</v>
          </cell>
        </row>
        <row r="74">
          <cell r="A74" t="str">
            <v>YH</v>
          </cell>
          <cell r="B74" t="str">
            <v>トラブルを防ぐ融資法務</v>
          </cell>
        </row>
        <row r="75">
          <cell r="A75" t="str">
            <v>YR</v>
          </cell>
          <cell r="B75" t="str">
            <v>融資管理実務</v>
          </cell>
        </row>
        <row r="76">
          <cell r="A76" t="str">
            <v>ZM</v>
          </cell>
          <cell r="B76" t="str">
            <v>財務入門</v>
          </cell>
        </row>
        <row r="77">
          <cell r="A77" t="str">
            <v>ZS</v>
          </cell>
          <cell r="B77" t="str">
            <v>財務基礎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上書（現行版）"/>
      <sheetName val="受講申込名簿"/>
      <sheetName val="申込コース"/>
      <sheetName val="上書ファイル仕様説明"/>
      <sheetName val="名簿ファイル仕様説明"/>
      <sheetName val="上書（新システム版）"/>
      <sheetName val="補足説明"/>
    </sheetNames>
    <sheetDataSet>
      <sheetData sheetId="0"/>
      <sheetData sheetId="1"/>
      <sheetData sheetId="2">
        <row r="4">
          <cell r="B4" t="str">
            <v>ＦＡ入門</v>
          </cell>
        </row>
        <row r="5">
          <cell r="B5" t="str">
            <v>ＪＡコンプライアンス</v>
          </cell>
        </row>
        <row r="6">
          <cell r="B6" t="str">
            <v>ＪＡ相続法務・税務</v>
          </cell>
        </row>
        <row r="7">
          <cell r="B7" t="str">
            <v>コーチングで活かすＯＪＴ</v>
          </cell>
        </row>
        <row r="8">
          <cell r="B8" t="str">
            <v>テラー＆店周セールス</v>
          </cell>
        </row>
        <row r="9">
          <cell r="B9" t="str">
            <v>トラブルを防ぐ窓口法務</v>
          </cell>
        </row>
        <row r="10">
          <cell r="B10" t="str">
            <v>トラブルを防ぐ融資法務</v>
          </cell>
        </row>
        <row r="11">
          <cell r="B11" t="str">
            <v>ファイナンシャル・アドバイザー</v>
          </cell>
        </row>
        <row r="12">
          <cell r="B12" t="str">
            <v>ホスピタリティ実践［ＳｔｅｐⅠ］</v>
          </cell>
        </row>
        <row r="13">
          <cell r="B13" t="str">
            <v>ホスピタリティ実践［ＳｔｅｐⅡ］</v>
          </cell>
        </row>
        <row r="14">
          <cell r="B14" t="str">
            <v>メンタルヘルスマネジメント</v>
          </cell>
        </row>
        <row r="15">
          <cell r="B15" t="str">
            <v>やさしい金融法務</v>
          </cell>
        </row>
        <row r="16">
          <cell r="B16" t="str">
            <v>ゆうちょ銀行法務コンプライアンス</v>
          </cell>
        </row>
        <row r="17">
          <cell r="B17" t="str">
            <v>営業渉外力が身につく</v>
          </cell>
        </row>
        <row r="18">
          <cell r="B18" t="str">
            <v>営業店のＣＳ実践</v>
          </cell>
        </row>
        <row r="19">
          <cell r="B19" t="str">
            <v>営業店の金融リスク管理［基本］</v>
          </cell>
        </row>
        <row r="20">
          <cell r="B20" t="str">
            <v>営業店マネジメント基本</v>
          </cell>
        </row>
        <row r="21">
          <cell r="B21" t="str">
            <v>営業店戦略型マネジメント</v>
          </cell>
        </row>
        <row r="22">
          <cell r="B22" t="str">
            <v>演習経営診断</v>
          </cell>
        </row>
        <row r="23">
          <cell r="B23" t="str">
            <v>演習債権菅理回収</v>
          </cell>
        </row>
        <row r="24">
          <cell r="B24" t="str">
            <v>外為取引実践</v>
          </cell>
        </row>
        <row r="25">
          <cell r="B25" t="str">
            <v>外国為替入門</v>
          </cell>
        </row>
        <row r="26">
          <cell r="B26" t="str">
            <v>角川なるほど経済・金融記事</v>
          </cell>
        </row>
        <row r="27">
          <cell r="B27" t="str">
            <v>金商「顧客説明実践」（２ヵ月）</v>
          </cell>
        </row>
        <row r="28">
          <cell r="B28" t="str">
            <v>金商「顧客説明実践」（３ヵ月）</v>
          </cell>
        </row>
        <row r="29">
          <cell r="B29" t="str">
            <v>金商「責任養成」</v>
          </cell>
        </row>
        <row r="30">
          <cell r="B30" t="str">
            <v>金融コンプライアンス［管理者］</v>
          </cell>
        </row>
        <row r="31">
          <cell r="B31" t="str">
            <v>金融コンプライアンス［基本］</v>
          </cell>
        </row>
        <row r="32">
          <cell r="B32" t="str">
            <v>金融機関のための個人情報保護</v>
          </cell>
        </row>
        <row r="33">
          <cell r="B33" t="str">
            <v>金融経済</v>
          </cell>
        </row>
        <row r="34">
          <cell r="B34" t="str">
            <v>個人融資渉外</v>
          </cell>
        </row>
        <row r="35">
          <cell r="B35" t="str">
            <v>財務基礎</v>
          </cell>
        </row>
        <row r="36">
          <cell r="B36" t="str">
            <v>財務入門</v>
          </cell>
        </row>
        <row r="37">
          <cell r="B37" t="str">
            <v>資金別融資推進</v>
          </cell>
        </row>
        <row r="38">
          <cell r="B38" t="str">
            <v>実践証券業務</v>
          </cell>
        </row>
        <row r="39">
          <cell r="B39" t="str">
            <v>実践中小企業経営支援アドバイス</v>
          </cell>
        </row>
        <row r="40">
          <cell r="B40" t="str">
            <v>実践保険販売</v>
          </cell>
        </row>
        <row r="41">
          <cell r="B41" t="str">
            <v>手形・小切手実務</v>
          </cell>
        </row>
        <row r="42">
          <cell r="B42" t="str">
            <v>手形小切手手法</v>
          </cell>
        </row>
        <row r="43">
          <cell r="B43" t="str">
            <v>信託実務</v>
          </cell>
        </row>
        <row r="44">
          <cell r="B44" t="str">
            <v>税務事例</v>
          </cell>
        </row>
        <row r="45">
          <cell r="B45" t="str">
            <v>税務相談</v>
          </cell>
        </row>
        <row r="46">
          <cell r="B46" t="str">
            <v>税務入門</v>
          </cell>
        </row>
        <row r="47">
          <cell r="B47" t="str">
            <v>総務・経理の実務がわかる</v>
          </cell>
        </row>
        <row r="48">
          <cell r="B48" t="str">
            <v>太郎と花子のなるほど資産形成</v>
          </cell>
        </row>
        <row r="49">
          <cell r="B49" t="str">
            <v>太郎と花子のなるほど税金</v>
          </cell>
        </row>
        <row r="50">
          <cell r="B50" t="str">
            <v>団塊世代アプローチ</v>
          </cell>
        </row>
        <row r="51">
          <cell r="B51" t="str">
            <v>中小企業活性化事業承継支援</v>
          </cell>
        </row>
        <row r="52">
          <cell r="B52" t="str">
            <v>定性・定量評価で中小企業開拓</v>
          </cell>
        </row>
        <row r="53">
          <cell r="B53" t="str">
            <v>投資信託アドバイザー</v>
          </cell>
        </row>
        <row r="54">
          <cell r="B54" t="str">
            <v>投資信託基礎</v>
          </cell>
        </row>
        <row r="55">
          <cell r="B55" t="str">
            <v>年金プロ養成</v>
          </cell>
        </row>
        <row r="56">
          <cell r="B56" t="str">
            <v>年金相談</v>
          </cell>
        </row>
        <row r="57">
          <cell r="B57" t="str">
            <v>年金入門</v>
          </cell>
        </row>
        <row r="58">
          <cell r="B58" t="str">
            <v>不動産取引</v>
          </cell>
        </row>
        <row r="59">
          <cell r="B59" t="str">
            <v>保険ビジネスコンプライアンス</v>
          </cell>
        </row>
        <row r="60">
          <cell r="B60" t="str">
            <v>法人融資渉外基本</v>
          </cell>
        </row>
        <row r="61">
          <cell r="B61" t="str">
            <v>法人融資渉外実践</v>
          </cell>
        </row>
        <row r="62">
          <cell r="B62" t="str">
            <v>法務基本解説</v>
          </cell>
        </row>
        <row r="63">
          <cell r="B63" t="str">
            <v>法務事例研究</v>
          </cell>
        </row>
        <row r="64">
          <cell r="B64" t="str">
            <v>民法基礎</v>
          </cell>
        </row>
        <row r="65">
          <cell r="B65" t="str">
            <v>融資基礎</v>
          </cell>
        </row>
        <row r="66">
          <cell r="B66" t="str">
            <v>融資菅理実務</v>
          </cell>
        </row>
        <row r="67">
          <cell r="B67" t="str">
            <v>融資力強化キャッシュフロー分析</v>
          </cell>
        </row>
        <row r="68">
          <cell r="B68" t="str">
            <v>預り資産アプローチ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ca-tsukyo@khk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1B1D-EB12-4B18-846B-ECB96ADF41BB}">
  <dimension ref="A1:BC49"/>
  <sheetViews>
    <sheetView showGridLines="0" tabSelected="1" zoomScaleNormal="100" zoomScalePageLayoutView="145" workbookViewId="0">
      <selection activeCell="AT27" sqref="AT27"/>
    </sheetView>
  </sheetViews>
  <sheetFormatPr defaultColWidth="2.875" defaultRowHeight="18" customHeight="1"/>
  <cols>
    <col min="1" max="16384" width="2.875" style="30"/>
  </cols>
  <sheetData>
    <row r="1" spans="1:55" ht="16.5" customHeight="1">
      <c r="A1" s="30" t="s">
        <v>34</v>
      </c>
    </row>
    <row r="2" spans="1:55" ht="12" customHeight="1">
      <c r="A2" s="30" t="s">
        <v>35</v>
      </c>
    </row>
    <row r="3" spans="1:55" ht="10.5" customHeight="1" thickBot="1"/>
    <row r="4" spans="1:55" ht="14.1" customHeight="1" thickTop="1">
      <c r="B4" s="124" t="s">
        <v>36</v>
      </c>
      <c r="C4" s="125"/>
      <c r="D4" s="125"/>
      <c r="E4" s="125"/>
      <c r="F4" s="126" t="s">
        <v>37</v>
      </c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8"/>
      <c r="V4" s="31"/>
      <c r="W4" s="31"/>
      <c r="X4" s="31"/>
      <c r="Y4" s="32"/>
      <c r="Z4" s="131" t="s">
        <v>38</v>
      </c>
      <c r="AA4" s="131"/>
      <c r="AB4" s="131"/>
      <c r="AC4" s="131"/>
      <c r="AD4" s="131"/>
      <c r="AE4" s="131"/>
      <c r="AF4" s="131"/>
      <c r="AG4" s="131"/>
      <c r="AH4" s="131"/>
      <c r="AI4" s="131"/>
      <c r="AO4" s="34"/>
      <c r="AP4" s="35"/>
      <c r="AQ4" s="35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1"/>
      <c r="BC4" s="31"/>
    </row>
    <row r="5" spans="1:55" ht="15" customHeight="1" thickBot="1">
      <c r="B5" s="132" t="s">
        <v>39</v>
      </c>
      <c r="C5" s="133"/>
      <c r="D5" s="133"/>
      <c r="E5" s="133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30"/>
      <c r="U5" s="31"/>
      <c r="V5" s="31"/>
      <c r="W5" s="31"/>
      <c r="X5" s="31"/>
      <c r="Y5" s="32"/>
      <c r="AA5" s="131" t="s">
        <v>40</v>
      </c>
      <c r="AB5" s="131"/>
      <c r="AC5" s="131"/>
      <c r="AD5" s="131"/>
      <c r="AE5" s="131"/>
      <c r="AF5" s="131"/>
      <c r="AG5" s="131"/>
      <c r="AH5" s="131"/>
      <c r="AI5" s="131"/>
      <c r="AO5" s="35"/>
      <c r="AP5" s="35"/>
      <c r="AQ5" s="35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1"/>
    </row>
    <row r="6" spans="1:55" ht="13.5" customHeight="1" thickTop="1">
      <c r="U6" s="36"/>
      <c r="V6" s="36"/>
      <c r="Y6" s="32"/>
      <c r="Z6" s="131" t="s">
        <v>41</v>
      </c>
      <c r="AA6" s="131"/>
      <c r="AB6" s="131"/>
      <c r="AC6" s="131"/>
      <c r="AD6" s="131"/>
      <c r="AE6" s="131"/>
      <c r="AF6" s="131"/>
      <c r="AG6" s="131"/>
      <c r="AH6" s="131"/>
      <c r="AI6" s="131"/>
      <c r="AO6" s="35"/>
      <c r="AP6" s="35"/>
      <c r="AQ6" s="35"/>
      <c r="AR6" s="32"/>
      <c r="AS6" s="32"/>
      <c r="AT6" s="32"/>
      <c r="AU6" s="32"/>
      <c r="AV6" s="32"/>
      <c r="AW6" s="32"/>
      <c r="AX6" s="32"/>
      <c r="AY6" s="32"/>
      <c r="AZ6" s="32"/>
      <c r="BA6" s="32"/>
    </row>
    <row r="7" spans="1:55" ht="12" customHeight="1">
      <c r="D7" s="37"/>
      <c r="X7" s="38"/>
      <c r="Y7" s="32"/>
      <c r="Z7" s="131" t="s">
        <v>42</v>
      </c>
      <c r="AA7" s="131"/>
      <c r="AB7" s="131"/>
      <c r="AC7" s="131"/>
      <c r="AD7" s="131"/>
      <c r="AE7" s="131"/>
      <c r="AF7" s="131"/>
      <c r="AG7" s="131"/>
      <c r="AH7" s="131"/>
      <c r="AI7" s="131"/>
      <c r="AO7" s="35"/>
      <c r="AP7" s="35"/>
      <c r="AQ7" s="35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1"/>
      <c r="BC7" s="31"/>
    </row>
    <row r="8" spans="1:55" ht="14.25" customHeight="1">
      <c r="D8" s="157" t="s">
        <v>43</v>
      </c>
      <c r="F8" s="30" t="s">
        <v>44</v>
      </c>
      <c r="G8" s="110" t="s">
        <v>126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1"/>
      <c r="X8" s="42"/>
      <c r="Y8" s="32"/>
      <c r="Z8" s="32"/>
      <c r="AA8" s="32"/>
      <c r="AB8" s="32"/>
      <c r="AC8" s="160" t="s">
        <v>45</v>
      </c>
      <c r="AD8" s="160"/>
      <c r="AE8" s="131" t="s">
        <v>46</v>
      </c>
      <c r="AF8" s="131"/>
      <c r="AG8" s="131"/>
      <c r="AH8" s="131"/>
      <c r="AI8" s="131"/>
      <c r="AO8" s="35"/>
      <c r="AP8" s="35"/>
      <c r="AQ8" s="35"/>
      <c r="AR8" s="32"/>
      <c r="AS8" s="32"/>
      <c r="AT8" s="32"/>
      <c r="AU8" s="32"/>
      <c r="AV8" s="32"/>
      <c r="AW8" s="32"/>
      <c r="AX8" s="32"/>
      <c r="AY8" s="32"/>
      <c r="AZ8" s="32"/>
      <c r="BA8" s="32"/>
    </row>
    <row r="9" spans="1:55" ht="14.25" customHeight="1">
      <c r="D9" s="158"/>
      <c r="G9" s="40" t="s">
        <v>47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2"/>
      <c r="Y9" s="32"/>
      <c r="Z9" s="32"/>
      <c r="AA9" s="32"/>
      <c r="AB9" s="32"/>
      <c r="AC9" s="160" t="s">
        <v>48</v>
      </c>
      <c r="AD9" s="160"/>
      <c r="AE9" s="131" t="s">
        <v>49</v>
      </c>
      <c r="AF9" s="131"/>
      <c r="AG9" s="131"/>
      <c r="AH9" s="131"/>
      <c r="AI9" s="131"/>
      <c r="AO9" s="35"/>
      <c r="AP9" s="35"/>
      <c r="AQ9" s="35"/>
      <c r="AR9" s="32"/>
      <c r="AS9" s="32"/>
      <c r="AT9" s="32"/>
      <c r="AU9" s="32"/>
      <c r="AV9" s="32"/>
      <c r="AW9" s="32"/>
      <c r="AX9" s="32"/>
      <c r="AY9" s="32"/>
      <c r="AZ9" s="32"/>
      <c r="BA9" s="32"/>
    </row>
    <row r="10" spans="1:55" ht="14.25" customHeight="1">
      <c r="D10" s="159"/>
      <c r="F10" s="30" t="s">
        <v>44</v>
      </c>
      <c r="G10" s="40" t="s">
        <v>50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Y10" s="32"/>
      <c r="Z10" s="161" t="s">
        <v>51</v>
      </c>
      <c r="AA10" s="161"/>
      <c r="AB10" s="161"/>
      <c r="AC10" s="43" t="s">
        <v>52</v>
      </c>
      <c r="AD10" s="44"/>
      <c r="AE10" s="44"/>
      <c r="AF10" s="44"/>
      <c r="AG10" s="44"/>
      <c r="AH10" s="44"/>
      <c r="AI10" s="44"/>
      <c r="AO10" s="35"/>
      <c r="AP10" s="35"/>
      <c r="AQ10" s="35"/>
      <c r="AR10" s="32"/>
      <c r="AS10" s="32"/>
      <c r="AT10" s="32"/>
      <c r="AU10" s="32"/>
      <c r="AV10" s="32"/>
      <c r="AW10" s="32"/>
      <c r="AX10" s="32"/>
      <c r="AY10" s="32"/>
      <c r="AZ10" s="32"/>
      <c r="BA10" s="32"/>
    </row>
    <row r="11" spans="1:55" ht="12.75" customHeight="1" thickBot="1">
      <c r="AA11" s="139"/>
      <c r="AB11" s="139"/>
      <c r="AC11" s="139"/>
      <c r="AD11" s="139"/>
      <c r="AE11" s="139"/>
      <c r="AF11" s="139"/>
      <c r="AG11" s="139"/>
      <c r="AH11" s="139"/>
      <c r="AI11" s="139"/>
    </row>
    <row r="12" spans="1:55" ht="13.5" customHeight="1">
      <c r="C12" s="140" t="s">
        <v>53</v>
      </c>
      <c r="D12" s="141"/>
      <c r="E12" s="141"/>
      <c r="F12" s="142"/>
      <c r="G12" s="146" t="s">
        <v>54</v>
      </c>
      <c r="H12" s="147"/>
      <c r="I12" s="147"/>
      <c r="J12" s="147"/>
      <c r="K12" s="150" t="s">
        <v>55</v>
      </c>
      <c r="L12" s="151"/>
      <c r="N12" s="154" t="s">
        <v>56</v>
      </c>
      <c r="O12" s="155"/>
      <c r="P12" s="155"/>
      <c r="Q12" s="155"/>
      <c r="R12" s="156"/>
      <c r="S12" s="45"/>
      <c r="T12" s="154" t="s">
        <v>57</v>
      </c>
      <c r="U12" s="155"/>
      <c r="V12" s="155"/>
      <c r="W12" s="155"/>
      <c r="X12" s="155"/>
      <c r="Y12" s="156"/>
      <c r="Z12" s="46"/>
      <c r="AA12" s="47"/>
      <c r="AB12" s="47"/>
      <c r="AC12" s="47"/>
      <c r="AD12" s="47"/>
      <c r="AE12" s="47"/>
      <c r="AF12" s="47"/>
      <c r="AG12" s="47"/>
      <c r="AH12" s="47"/>
      <c r="AI12" s="47"/>
    </row>
    <row r="13" spans="1:55" ht="32.25" customHeight="1" thickBot="1">
      <c r="C13" s="143"/>
      <c r="D13" s="144"/>
      <c r="E13" s="144"/>
      <c r="F13" s="145"/>
      <c r="G13" s="148"/>
      <c r="H13" s="149"/>
      <c r="I13" s="149"/>
      <c r="J13" s="149"/>
      <c r="K13" s="152"/>
      <c r="L13" s="153"/>
      <c r="N13" s="48"/>
      <c r="O13" s="49"/>
      <c r="P13" s="49"/>
      <c r="Q13" s="50"/>
      <c r="R13" s="51"/>
      <c r="S13" s="52" t="s">
        <v>58</v>
      </c>
      <c r="T13" s="53"/>
      <c r="U13" s="54"/>
      <c r="V13" s="49"/>
      <c r="W13" s="55"/>
      <c r="X13" s="56"/>
      <c r="Y13" s="57"/>
      <c r="AA13" s="58"/>
      <c r="AB13" s="58"/>
      <c r="AC13" s="58"/>
      <c r="AD13" s="58"/>
      <c r="AE13" s="58"/>
      <c r="AF13" s="58"/>
      <c r="AG13" s="58"/>
      <c r="AH13" s="58"/>
      <c r="AI13" s="58"/>
      <c r="AM13" s="59"/>
      <c r="AP13" s="58"/>
      <c r="AQ13" s="58"/>
      <c r="AR13" s="58"/>
      <c r="AS13" s="58"/>
      <c r="AT13" s="58"/>
      <c r="AU13" s="58"/>
      <c r="AV13" s="58"/>
      <c r="AW13" s="58"/>
    </row>
    <row r="14" spans="1:55" ht="12" customHeight="1" thickBot="1">
      <c r="AA14" s="58"/>
      <c r="AB14" s="58"/>
      <c r="AC14" s="58"/>
      <c r="AD14" s="58"/>
      <c r="AE14" s="58"/>
      <c r="AF14" s="58"/>
      <c r="AG14" s="58"/>
      <c r="AH14" s="58"/>
      <c r="AI14" s="58"/>
      <c r="AP14" s="58"/>
      <c r="AQ14" s="58"/>
      <c r="AR14" s="58"/>
      <c r="AS14" s="58"/>
      <c r="AT14" s="58"/>
      <c r="AU14" s="58"/>
      <c r="AV14" s="58"/>
      <c r="AW14" s="58"/>
    </row>
    <row r="15" spans="1:55" ht="15.75" customHeight="1">
      <c r="C15" s="174" t="s">
        <v>59</v>
      </c>
      <c r="D15" s="175"/>
      <c r="E15" s="175"/>
      <c r="F15" s="175"/>
      <c r="G15" s="175"/>
      <c r="H15" s="176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1"/>
      <c r="AM15" s="59"/>
    </row>
    <row r="16" spans="1:55" ht="26.25" customHeight="1">
      <c r="C16" s="62"/>
      <c r="D16" s="177" t="s">
        <v>60</v>
      </c>
      <c r="E16" s="177"/>
      <c r="F16" s="177"/>
      <c r="G16" s="177"/>
      <c r="H16" s="63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5"/>
      <c r="AN16" s="66"/>
      <c r="AP16" s="32"/>
      <c r="AQ16" s="32"/>
      <c r="AR16" s="32"/>
      <c r="AS16" s="32"/>
      <c r="AT16" s="32"/>
      <c r="AU16" s="32"/>
      <c r="AV16" s="32"/>
      <c r="AW16" s="32"/>
      <c r="AX16" s="32"/>
      <c r="AY16" s="32"/>
    </row>
    <row r="17" spans="3:51" ht="21" customHeight="1">
      <c r="C17" s="67"/>
      <c r="D17" s="178" t="s">
        <v>61</v>
      </c>
      <c r="E17" s="178"/>
      <c r="F17" s="178"/>
      <c r="G17" s="178"/>
      <c r="H17" s="68"/>
      <c r="I17" s="30" t="s">
        <v>62</v>
      </c>
      <c r="K17" s="30" t="s">
        <v>63</v>
      </c>
      <c r="M17" s="30" t="s">
        <v>58</v>
      </c>
      <c r="R17" s="30" t="s">
        <v>64</v>
      </c>
      <c r="AH17" s="69"/>
      <c r="AP17" s="32"/>
      <c r="AQ17" s="32"/>
      <c r="AR17" s="32"/>
      <c r="AS17" s="32"/>
      <c r="AT17" s="32"/>
      <c r="AU17" s="32"/>
      <c r="AV17" s="32"/>
      <c r="AW17" s="32"/>
      <c r="AX17" s="32"/>
      <c r="AY17" s="32"/>
    </row>
    <row r="18" spans="3:51" ht="21" customHeight="1">
      <c r="C18" s="62"/>
      <c r="D18" s="179"/>
      <c r="E18" s="179"/>
      <c r="F18" s="179"/>
      <c r="G18" s="179"/>
      <c r="H18" s="63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70"/>
      <c r="AE18" s="64"/>
      <c r="AF18" s="64"/>
      <c r="AG18" s="64"/>
      <c r="AH18" s="65"/>
      <c r="AP18" s="32"/>
      <c r="AQ18" s="32"/>
      <c r="AR18" s="32"/>
      <c r="AS18" s="32"/>
      <c r="AT18" s="32"/>
      <c r="AU18" s="32"/>
      <c r="AV18" s="32"/>
      <c r="AW18" s="32"/>
      <c r="AX18" s="32"/>
      <c r="AY18" s="32"/>
    </row>
    <row r="19" spans="3:51" ht="21" customHeight="1">
      <c r="C19" s="71" t="s">
        <v>63</v>
      </c>
      <c r="D19" s="180" t="s">
        <v>65</v>
      </c>
      <c r="E19" s="180"/>
      <c r="F19" s="180"/>
      <c r="G19" s="180"/>
      <c r="H19" s="72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134" t="s">
        <v>66</v>
      </c>
      <c r="W19" s="135"/>
      <c r="X19" s="73"/>
      <c r="Y19" s="73"/>
      <c r="Z19" s="73"/>
      <c r="AA19" s="73" t="s">
        <v>67</v>
      </c>
      <c r="AB19" s="73"/>
      <c r="AC19" s="73"/>
      <c r="AD19" s="73" t="s">
        <v>64</v>
      </c>
      <c r="AE19" s="73"/>
      <c r="AF19" s="73"/>
      <c r="AG19" s="73"/>
      <c r="AH19" s="74"/>
      <c r="AP19" s="32"/>
      <c r="AQ19" s="32"/>
      <c r="AR19" s="32"/>
      <c r="AS19" s="32"/>
      <c r="AT19" s="32"/>
      <c r="AU19" s="32"/>
      <c r="AV19" s="32"/>
      <c r="AW19" s="32"/>
      <c r="AX19" s="32"/>
      <c r="AY19" s="32"/>
    </row>
    <row r="20" spans="3:51" ht="15.75" customHeight="1">
      <c r="C20" s="136" t="s">
        <v>59</v>
      </c>
      <c r="D20" s="137"/>
      <c r="E20" s="137"/>
      <c r="F20" s="137"/>
      <c r="G20" s="137"/>
      <c r="H20" s="138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6"/>
      <c r="AP20" s="32"/>
      <c r="AQ20" s="32"/>
      <c r="AR20" s="32"/>
      <c r="AS20" s="32"/>
      <c r="AT20" s="32"/>
      <c r="AU20" s="32"/>
      <c r="AV20" s="32"/>
      <c r="AW20" s="32"/>
      <c r="AX20" s="32"/>
      <c r="AY20" s="32"/>
    </row>
    <row r="21" spans="3:51" ht="22.5" customHeight="1" thickBot="1">
      <c r="C21" s="77"/>
      <c r="D21" s="162" t="s">
        <v>68</v>
      </c>
      <c r="E21" s="162"/>
      <c r="F21" s="162"/>
      <c r="G21" s="162"/>
      <c r="H21" s="78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80"/>
      <c r="AP21" s="32"/>
      <c r="AQ21" s="32"/>
      <c r="AR21" s="32"/>
      <c r="AS21" s="32"/>
      <c r="AT21" s="32"/>
      <c r="AU21" s="32"/>
      <c r="AV21" s="32"/>
      <c r="AW21" s="32"/>
      <c r="AX21" s="32"/>
      <c r="AY21" s="32"/>
    </row>
    <row r="22" spans="3:51" ht="12" customHeight="1">
      <c r="AP22" s="32"/>
      <c r="AQ22" s="32"/>
      <c r="AR22" s="32"/>
      <c r="AS22" s="32"/>
      <c r="AT22" s="32"/>
      <c r="AU22" s="32"/>
      <c r="AV22" s="32"/>
      <c r="AW22" s="32"/>
      <c r="AX22" s="32"/>
      <c r="AY22" s="32"/>
    </row>
    <row r="23" spans="3:51" ht="18" customHeight="1">
      <c r="C23" s="163" t="s">
        <v>69</v>
      </c>
      <c r="D23" s="163"/>
      <c r="E23" s="163"/>
      <c r="F23" s="163"/>
      <c r="G23" s="163"/>
      <c r="H23" s="163"/>
      <c r="I23" s="163"/>
      <c r="J23" s="163"/>
      <c r="K23" s="163"/>
      <c r="L23" s="163"/>
      <c r="M23" s="82"/>
      <c r="N23" s="82"/>
      <c r="O23" s="163" t="s">
        <v>70</v>
      </c>
      <c r="P23" s="163"/>
      <c r="Q23" s="163"/>
      <c r="R23" s="163"/>
      <c r="S23" s="163"/>
      <c r="T23" s="163"/>
      <c r="U23" s="83" t="s">
        <v>71</v>
      </c>
    </row>
    <row r="24" spans="3:51" ht="18" customHeight="1" thickBot="1">
      <c r="C24" s="81"/>
      <c r="D24" s="39" t="s">
        <v>72</v>
      </c>
      <c r="E24" s="81"/>
      <c r="F24" s="81"/>
      <c r="G24" s="81"/>
      <c r="H24" s="81"/>
      <c r="I24" s="81"/>
      <c r="J24" s="81"/>
      <c r="K24" s="81"/>
      <c r="L24" s="81"/>
      <c r="M24" s="82"/>
      <c r="N24" s="82"/>
      <c r="O24" s="81"/>
      <c r="P24" s="81"/>
      <c r="Q24" s="81"/>
      <c r="R24" s="81"/>
      <c r="S24" s="81"/>
      <c r="T24" s="81"/>
      <c r="U24" s="83"/>
    </row>
    <row r="25" spans="3:51" ht="18" customHeight="1">
      <c r="C25" s="164" t="s">
        <v>73</v>
      </c>
      <c r="D25" s="167" t="s">
        <v>74</v>
      </c>
      <c r="E25" s="167"/>
      <c r="F25" s="167"/>
      <c r="G25" s="167"/>
      <c r="H25" s="167"/>
      <c r="I25" s="168"/>
      <c r="J25" s="169" t="s">
        <v>75</v>
      </c>
      <c r="K25" s="170"/>
      <c r="L25" s="170"/>
      <c r="M25" s="170"/>
      <c r="N25" s="170"/>
      <c r="O25" s="170"/>
      <c r="P25" s="171" t="s">
        <v>76</v>
      </c>
      <c r="Q25" s="172"/>
      <c r="R25" s="172"/>
      <c r="S25" s="172"/>
      <c r="T25" s="172"/>
      <c r="U25" s="173"/>
      <c r="V25" s="170" t="s">
        <v>77</v>
      </c>
      <c r="W25" s="170"/>
      <c r="X25" s="170"/>
      <c r="Y25" s="170"/>
      <c r="Z25" s="170"/>
      <c r="AA25" s="181"/>
      <c r="AB25" s="84" t="s">
        <v>78</v>
      </c>
      <c r="AC25" s="85"/>
      <c r="AD25" s="85"/>
      <c r="AE25" s="85"/>
      <c r="AF25" s="85"/>
      <c r="AG25" s="85"/>
      <c r="AH25" s="86"/>
      <c r="AM25" s="66"/>
      <c r="AP25" s="87"/>
    </row>
    <row r="26" spans="3:51" ht="18" customHeight="1">
      <c r="C26" s="165"/>
      <c r="D26" s="137" t="s">
        <v>79</v>
      </c>
      <c r="E26" s="137"/>
      <c r="F26" s="137"/>
      <c r="G26" s="137"/>
      <c r="H26" s="137"/>
      <c r="I26" s="138"/>
      <c r="J26" s="182" t="s">
        <v>75</v>
      </c>
      <c r="K26" s="183"/>
      <c r="L26" s="183"/>
      <c r="M26" s="183"/>
      <c r="N26" s="183"/>
      <c r="O26" s="184"/>
      <c r="P26" s="182" t="s">
        <v>76</v>
      </c>
      <c r="Q26" s="183"/>
      <c r="R26" s="183"/>
      <c r="S26" s="183"/>
      <c r="T26" s="183"/>
      <c r="U26" s="184"/>
      <c r="V26" s="182" t="s">
        <v>77</v>
      </c>
      <c r="W26" s="183"/>
      <c r="X26" s="183"/>
      <c r="Y26" s="183"/>
      <c r="Z26" s="183"/>
      <c r="AA26" s="184"/>
      <c r="AB26" s="88"/>
      <c r="AH26" s="69"/>
    </row>
    <row r="27" spans="3:51" ht="18" customHeight="1">
      <c r="C27" s="165"/>
      <c r="D27" s="185" t="s">
        <v>80</v>
      </c>
      <c r="E27" s="185"/>
      <c r="F27" s="185"/>
      <c r="G27" s="185"/>
      <c r="H27" s="185"/>
      <c r="I27" s="186"/>
      <c r="J27" s="187" t="s">
        <v>75</v>
      </c>
      <c r="K27" s="188"/>
      <c r="L27" s="188"/>
      <c r="M27" s="188"/>
      <c r="N27" s="188"/>
      <c r="O27" s="188"/>
      <c r="P27" s="189" t="s">
        <v>58</v>
      </c>
      <c r="Q27" s="190"/>
      <c r="R27" s="190"/>
      <c r="S27" s="190"/>
      <c r="T27" s="190"/>
      <c r="U27" s="191"/>
      <c r="V27" s="188" t="s">
        <v>77</v>
      </c>
      <c r="W27" s="188"/>
      <c r="X27" s="188"/>
      <c r="Y27" s="188"/>
      <c r="Z27" s="188"/>
      <c r="AA27" s="188"/>
      <c r="AB27" s="88"/>
      <c r="AH27" s="69"/>
      <c r="AN27" s="192"/>
      <c r="AO27" s="192"/>
      <c r="AP27" s="192"/>
      <c r="AQ27" s="192"/>
      <c r="AR27" s="192"/>
      <c r="AS27" s="192"/>
    </row>
    <row r="28" spans="3:51" ht="18" customHeight="1" thickBot="1">
      <c r="C28" s="166"/>
      <c r="D28" s="193" t="s">
        <v>81</v>
      </c>
      <c r="E28" s="194"/>
      <c r="F28" s="194"/>
      <c r="G28" s="194"/>
      <c r="H28" s="194"/>
      <c r="I28" s="195"/>
      <c r="J28" s="196" t="s">
        <v>75</v>
      </c>
      <c r="K28" s="197"/>
      <c r="L28" s="197"/>
      <c r="M28" s="197"/>
      <c r="N28" s="197"/>
      <c r="O28" s="197"/>
      <c r="P28" s="196" t="s">
        <v>82</v>
      </c>
      <c r="Q28" s="197"/>
      <c r="R28" s="197"/>
      <c r="S28" s="197"/>
      <c r="T28" s="197"/>
      <c r="U28" s="198"/>
      <c r="V28" s="197" t="s">
        <v>83</v>
      </c>
      <c r="W28" s="197"/>
      <c r="X28" s="197"/>
      <c r="Y28" s="197"/>
      <c r="Z28" s="197"/>
      <c r="AA28" s="198"/>
      <c r="AB28" s="89"/>
      <c r="AC28" s="90"/>
      <c r="AD28" s="90"/>
      <c r="AE28" s="90"/>
      <c r="AF28" s="90"/>
      <c r="AG28" s="90"/>
      <c r="AH28" s="91"/>
    </row>
    <row r="29" spans="3:51" ht="12" customHeight="1" thickBot="1">
      <c r="C29" s="90"/>
      <c r="D29" s="92"/>
      <c r="E29" s="92"/>
      <c r="F29" s="92"/>
      <c r="G29" s="92"/>
      <c r="H29" s="92"/>
      <c r="I29" s="92"/>
      <c r="J29" s="90"/>
      <c r="K29" s="92"/>
      <c r="L29" s="92"/>
      <c r="M29" s="92"/>
      <c r="N29" s="92"/>
      <c r="O29" s="90"/>
      <c r="P29" s="92"/>
      <c r="Q29" s="92"/>
      <c r="R29" s="92"/>
      <c r="S29" s="92"/>
      <c r="T29" s="92"/>
      <c r="U29" s="92"/>
      <c r="V29" s="90"/>
      <c r="W29" s="90"/>
      <c r="X29" s="90"/>
      <c r="Y29" s="90"/>
      <c r="Z29" s="90"/>
      <c r="AA29" s="90"/>
    </row>
    <row r="30" spans="3:51" ht="18" customHeight="1" thickBot="1">
      <c r="C30" s="199" t="s">
        <v>84</v>
      </c>
      <c r="D30" s="200"/>
      <c r="E30" s="200"/>
      <c r="F30" s="200"/>
      <c r="G30" s="200"/>
      <c r="H30" s="200"/>
      <c r="I30" s="201"/>
      <c r="J30" s="202" t="s">
        <v>75</v>
      </c>
      <c r="K30" s="203"/>
      <c r="L30" s="203"/>
      <c r="M30" s="203"/>
      <c r="N30" s="203"/>
      <c r="O30" s="203"/>
      <c r="P30" s="202" t="s">
        <v>76</v>
      </c>
      <c r="Q30" s="203"/>
      <c r="R30" s="203"/>
      <c r="S30" s="203"/>
      <c r="T30" s="203"/>
      <c r="U30" s="204"/>
      <c r="V30" s="203" t="s">
        <v>77</v>
      </c>
      <c r="W30" s="203"/>
      <c r="X30" s="203"/>
      <c r="Y30" s="203"/>
      <c r="Z30" s="203"/>
      <c r="AA30" s="205"/>
      <c r="AB30" s="67"/>
      <c r="AC30" s="206"/>
      <c r="AD30" s="206"/>
      <c r="AE30" s="206"/>
      <c r="AF30" s="206"/>
      <c r="AG30" s="206"/>
      <c r="AH30" s="206"/>
      <c r="AN30" s="33"/>
      <c r="AO30" s="33"/>
      <c r="AP30" s="33"/>
      <c r="AQ30" s="33"/>
      <c r="AR30" s="33"/>
      <c r="AS30" s="33"/>
      <c r="AT30" s="33"/>
      <c r="AU30" s="33"/>
      <c r="AV30" s="33"/>
      <c r="AW30" s="33"/>
    </row>
    <row r="31" spans="3:51" ht="18" customHeight="1">
      <c r="AN31" s="33"/>
      <c r="AO31" s="33"/>
      <c r="AP31" s="33"/>
      <c r="AQ31" s="33"/>
      <c r="AR31" s="33"/>
      <c r="AS31" s="33"/>
      <c r="AT31" s="33"/>
      <c r="AU31" s="33"/>
      <c r="AV31" s="33"/>
      <c r="AW31" s="33"/>
    </row>
    <row r="32" spans="3:51" ht="18" customHeight="1">
      <c r="C32" s="30" t="s">
        <v>85</v>
      </c>
      <c r="AN32" s="33"/>
      <c r="AO32" s="33"/>
      <c r="AP32" s="33"/>
      <c r="AQ32" s="33"/>
      <c r="AR32" s="33"/>
      <c r="AS32" s="33"/>
      <c r="AT32" s="33"/>
      <c r="AU32" s="33"/>
      <c r="AV32" s="33"/>
      <c r="AW32" s="33"/>
    </row>
    <row r="33" spans="3:49" ht="6" customHeight="1" thickBot="1">
      <c r="C33" s="93"/>
      <c r="AN33" s="33"/>
      <c r="AO33" s="33"/>
      <c r="AP33" s="33"/>
      <c r="AQ33" s="33"/>
      <c r="AR33" s="33"/>
      <c r="AS33" s="33"/>
      <c r="AT33" s="33"/>
      <c r="AU33" s="33"/>
      <c r="AV33" s="33"/>
      <c r="AW33" s="33"/>
    </row>
    <row r="34" spans="3:49" ht="18" customHeight="1">
      <c r="C34" s="207" t="s">
        <v>86</v>
      </c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8"/>
      <c r="O34" s="208" t="s">
        <v>87</v>
      </c>
      <c r="P34" s="167"/>
      <c r="Q34" s="168"/>
      <c r="R34" s="208" t="s">
        <v>88</v>
      </c>
      <c r="S34" s="167"/>
      <c r="T34" s="167"/>
      <c r="U34" s="167"/>
      <c r="V34" s="168"/>
      <c r="W34" s="208" t="s">
        <v>89</v>
      </c>
      <c r="X34" s="167"/>
      <c r="Y34" s="167"/>
      <c r="Z34" s="167"/>
      <c r="AA34" s="167"/>
      <c r="AB34" s="168"/>
      <c r="AC34" s="208" t="s">
        <v>90</v>
      </c>
      <c r="AD34" s="167"/>
      <c r="AE34" s="167"/>
      <c r="AF34" s="167"/>
      <c r="AG34" s="167"/>
      <c r="AH34" s="209"/>
      <c r="AN34" s="33"/>
      <c r="AO34" s="33"/>
      <c r="AP34" s="33"/>
      <c r="AQ34" s="33"/>
      <c r="AR34" s="33"/>
      <c r="AS34" s="33"/>
      <c r="AT34" s="33"/>
      <c r="AU34" s="33"/>
      <c r="AV34" s="33"/>
      <c r="AW34" s="33"/>
    </row>
    <row r="35" spans="3:49" ht="18" customHeight="1">
      <c r="C35" s="210" t="s">
        <v>20</v>
      </c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4"/>
      <c r="O35" s="134" t="s">
        <v>91</v>
      </c>
      <c r="P35" s="211"/>
      <c r="Q35" s="135"/>
      <c r="R35" s="134"/>
      <c r="S35" s="211"/>
      <c r="T35" s="211"/>
      <c r="U35" s="211"/>
      <c r="V35" s="135"/>
      <c r="W35" s="212">
        <v>6930</v>
      </c>
      <c r="X35" s="211"/>
      <c r="Y35" s="211"/>
      <c r="Z35" s="211"/>
      <c r="AA35" s="211"/>
      <c r="AB35" s="135"/>
      <c r="AC35" s="134"/>
      <c r="AD35" s="211"/>
      <c r="AE35" s="211"/>
      <c r="AF35" s="211"/>
      <c r="AG35" s="211"/>
      <c r="AH35" s="213"/>
      <c r="AN35" s="32"/>
      <c r="AO35" s="32"/>
      <c r="AP35" s="32"/>
      <c r="AQ35" s="32"/>
      <c r="AR35" s="32"/>
      <c r="AS35" s="32"/>
      <c r="AT35" s="32"/>
      <c r="AU35" s="32"/>
      <c r="AV35" s="32"/>
      <c r="AW35" s="32"/>
    </row>
    <row r="36" spans="3:49" ht="18" customHeight="1">
      <c r="C36" s="214" t="s">
        <v>21</v>
      </c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6"/>
      <c r="O36" s="134" t="s">
        <v>92</v>
      </c>
      <c r="P36" s="211"/>
      <c r="Q36" s="135"/>
      <c r="R36" s="134"/>
      <c r="S36" s="211"/>
      <c r="T36" s="211"/>
      <c r="U36" s="211"/>
      <c r="V36" s="135"/>
      <c r="W36" s="212">
        <v>6930</v>
      </c>
      <c r="X36" s="211"/>
      <c r="Y36" s="211"/>
      <c r="Z36" s="211"/>
      <c r="AA36" s="211"/>
      <c r="AB36" s="135"/>
      <c r="AC36" s="134"/>
      <c r="AD36" s="211"/>
      <c r="AE36" s="211"/>
      <c r="AF36" s="211"/>
      <c r="AG36" s="211"/>
      <c r="AH36" s="213"/>
      <c r="AN36" s="32"/>
      <c r="AO36" s="32"/>
      <c r="AP36" s="32"/>
      <c r="AQ36" s="32"/>
      <c r="AR36" s="32"/>
      <c r="AS36" s="32"/>
      <c r="AT36" s="32"/>
      <c r="AU36" s="32"/>
      <c r="AV36" s="32"/>
      <c r="AW36" s="32"/>
    </row>
    <row r="37" spans="3:49" ht="18" customHeight="1">
      <c r="C37" s="214" t="s">
        <v>22</v>
      </c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6"/>
      <c r="O37" s="134" t="s">
        <v>93</v>
      </c>
      <c r="P37" s="211"/>
      <c r="Q37" s="135"/>
      <c r="R37" s="134"/>
      <c r="S37" s="211"/>
      <c r="T37" s="211"/>
      <c r="U37" s="211"/>
      <c r="V37" s="135"/>
      <c r="W37" s="212">
        <v>11220</v>
      </c>
      <c r="X37" s="211"/>
      <c r="Y37" s="211"/>
      <c r="Z37" s="211"/>
      <c r="AA37" s="211"/>
      <c r="AB37" s="135"/>
      <c r="AC37" s="134"/>
      <c r="AD37" s="211"/>
      <c r="AE37" s="211"/>
      <c r="AF37" s="211"/>
      <c r="AG37" s="211"/>
      <c r="AH37" s="213"/>
      <c r="AN37" s="32"/>
      <c r="AO37" s="32"/>
      <c r="AP37" s="32"/>
      <c r="AQ37" s="32"/>
      <c r="AR37" s="32"/>
      <c r="AS37" s="32"/>
      <c r="AT37" s="32"/>
      <c r="AU37" s="32"/>
      <c r="AV37" s="32"/>
      <c r="AW37" s="32"/>
    </row>
    <row r="38" spans="3:49" ht="17.25" customHeight="1">
      <c r="C38" s="214" t="s">
        <v>23</v>
      </c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6"/>
      <c r="O38" s="134" t="s">
        <v>94</v>
      </c>
      <c r="P38" s="211"/>
      <c r="Q38" s="135"/>
      <c r="R38" s="134"/>
      <c r="S38" s="211"/>
      <c r="T38" s="211"/>
      <c r="U38" s="211"/>
      <c r="V38" s="135"/>
      <c r="W38" s="212">
        <v>9900</v>
      </c>
      <c r="X38" s="211"/>
      <c r="Y38" s="211"/>
      <c r="Z38" s="211"/>
      <c r="AA38" s="211"/>
      <c r="AB38" s="135"/>
      <c r="AC38" s="134"/>
      <c r="AD38" s="211"/>
      <c r="AE38" s="211"/>
      <c r="AF38" s="211"/>
      <c r="AG38" s="211"/>
      <c r="AH38" s="213"/>
    </row>
    <row r="39" spans="3:49" ht="18" customHeight="1">
      <c r="C39" s="214" t="s">
        <v>95</v>
      </c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6"/>
      <c r="O39" s="134" t="s">
        <v>96</v>
      </c>
      <c r="P39" s="211"/>
      <c r="Q39" s="135"/>
      <c r="R39" s="134"/>
      <c r="S39" s="211"/>
      <c r="T39" s="211"/>
      <c r="U39" s="211"/>
      <c r="V39" s="135"/>
      <c r="W39" s="212">
        <v>13200</v>
      </c>
      <c r="X39" s="211"/>
      <c r="Y39" s="211"/>
      <c r="Z39" s="211"/>
      <c r="AA39" s="211"/>
      <c r="AB39" s="135"/>
      <c r="AC39" s="134"/>
      <c r="AD39" s="211"/>
      <c r="AE39" s="211"/>
      <c r="AF39" s="211"/>
      <c r="AG39" s="211"/>
      <c r="AH39" s="213"/>
    </row>
    <row r="40" spans="3:49" ht="18" customHeight="1">
      <c r="C40" s="217" t="s">
        <v>25</v>
      </c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1"/>
      <c r="O40" s="134" t="s">
        <v>97</v>
      </c>
      <c r="P40" s="211"/>
      <c r="Q40" s="135"/>
      <c r="R40" s="134"/>
      <c r="S40" s="211"/>
      <c r="T40" s="211"/>
      <c r="U40" s="211"/>
      <c r="V40" s="135"/>
      <c r="W40" s="212">
        <v>9900</v>
      </c>
      <c r="X40" s="218"/>
      <c r="Y40" s="218"/>
      <c r="Z40" s="218"/>
      <c r="AA40" s="218"/>
      <c r="AB40" s="219"/>
      <c r="AC40" s="134"/>
      <c r="AD40" s="211"/>
      <c r="AE40" s="211"/>
      <c r="AF40" s="211"/>
      <c r="AG40" s="211"/>
      <c r="AH40" s="213"/>
    </row>
    <row r="41" spans="3:49" ht="18" customHeight="1">
      <c r="C41" s="214" t="s">
        <v>26</v>
      </c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6"/>
      <c r="O41" s="134" t="s">
        <v>98</v>
      </c>
      <c r="P41" s="211"/>
      <c r="Q41" s="135"/>
      <c r="R41" s="134"/>
      <c r="S41" s="211"/>
      <c r="T41" s="211"/>
      <c r="U41" s="211"/>
      <c r="V41" s="135"/>
      <c r="W41" s="212">
        <v>13750</v>
      </c>
      <c r="X41" s="211"/>
      <c r="Y41" s="211"/>
      <c r="Z41" s="211"/>
      <c r="AA41" s="211"/>
      <c r="AB41" s="135"/>
      <c r="AC41" s="134"/>
      <c r="AD41" s="211"/>
      <c r="AE41" s="211"/>
      <c r="AF41" s="211"/>
      <c r="AG41" s="211"/>
      <c r="AH41" s="213"/>
    </row>
    <row r="42" spans="3:49" ht="18" customHeight="1">
      <c r="C42" s="214" t="s">
        <v>27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6"/>
      <c r="O42" s="134" t="s">
        <v>99</v>
      </c>
      <c r="P42" s="211"/>
      <c r="Q42" s="135"/>
      <c r="R42" s="134"/>
      <c r="S42" s="211"/>
      <c r="T42" s="211"/>
      <c r="U42" s="211"/>
      <c r="V42" s="135"/>
      <c r="W42" s="212">
        <v>9900</v>
      </c>
      <c r="X42" s="211"/>
      <c r="Y42" s="211"/>
      <c r="Z42" s="211"/>
      <c r="AA42" s="211"/>
      <c r="AB42" s="135"/>
      <c r="AC42" s="134"/>
      <c r="AD42" s="211"/>
      <c r="AE42" s="211"/>
      <c r="AF42" s="211"/>
      <c r="AG42" s="211"/>
      <c r="AH42" s="213"/>
    </row>
    <row r="43" spans="3:49" ht="18" customHeight="1" thickBot="1">
      <c r="C43" s="228" t="s">
        <v>100</v>
      </c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30"/>
      <c r="R43" s="231"/>
      <c r="S43" s="229"/>
      <c r="T43" s="229"/>
      <c r="U43" s="229"/>
      <c r="V43" s="230"/>
      <c r="W43" s="231"/>
      <c r="X43" s="229"/>
      <c r="Y43" s="229"/>
      <c r="Z43" s="229"/>
      <c r="AA43" s="229"/>
      <c r="AB43" s="230"/>
      <c r="AC43" s="231"/>
      <c r="AD43" s="229"/>
      <c r="AE43" s="229"/>
      <c r="AF43" s="229"/>
      <c r="AG43" s="229"/>
      <c r="AH43" s="232"/>
    </row>
    <row r="44" spans="3:49" ht="18" customHeight="1">
      <c r="C44" s="39" t="s">
        <v>101</v>
      </c>
      <c r="D44" s="39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85"/>
      <c r="P44" s="85"/>
      <c r="Q44" s="85"/>
      <c r="R44" s="85"/>
      <c r="S44" s="85"/>
      <c r="T44" s="85"/>
      <c r="U44" s="85"/>
      <c r="V44" s="85"/>
      <c r="W44" s="95"/>
      <c r="X44" s="95"/>
      <c r="Y44" s="95"/>
      <c r="Z44" s="95"/>
      <c r="AA44" s="95"/>
      <c r="AB44" s="95"/>
      <c r="AC44" s="272">
        <v>202604</v>
      </c>
      <c r="AD44" s="272"/>
      <c r="AE44" s="272"/>
      <c r="AF44" s="272"/>
      <c r="AG44" s="272"/>
      <c r="AH44" s="272"/>
    </row>
    <row r="45" spans="3:49" ht="12" customHeight="1">
      <c r="C45" s="39"/>
      <c r="D45" s="39"/>
      <c r="E45" s="94"/>
      <c r="F45" s="94"/>
      <c r="G45" s="94"/>
      <c r="H45" s="94"/>
      <c r="I45" s="94"/>
      <c r="J45" s="94"/>
      <c r="K45" s="94"/>
      <c r="L45" s="94"/>
      <c r="M45" s="94"/>
      <c r="N45" s="94"/>
      <c r="W45" s="96"/>
      <c r="X45" s="96"/>
      <c r="Y45" s="96"/>
      <c r="Z45" s="96"/>
      <c r="AA45" s="96"/>
      <c r="AB45" s="96"/>
      <c r="AC45" s="97"/>
      <c r="AD45" s="97"/>
      <c r="AE45" s="97"/>
      <c r="AF45" s="97"/>
      <c r="AG45" s="97"/>
      <c r="AH45" s="97"/>
    </row>
    <row r="46" spans="3:49" ht="18" customHeight="1" thickBot="1">
      <c r="C46" s="39"/>
      <c r="D46" s="39"/>
      <c r="E46" s="94"/>
      <c r="F46" s="94"/>
      <c r="G46" s="94"/>
      <c r="H46" s="94"/>
      <c r="I46" s="94"/>
      <c r="J46" s="94"/>
      <c r="K46" s="94"/>
      <c r="L46" s="94"/>
      <c r="M46" s="94"/>
      <c r="N46" s="94"/>
      <c r="W46" s="96"/>
      <c r="X46" s="96"/>
      <c r="Y46" s="96"/>
      <c r="Z46" s="96"/>
      <c r="AA46" s="96"/>
      <c r="AB46" s="96"/>
      <c r="AC46" s="235"/>
      <c r="AD46" s="235"/>
      <c r="AE46" s="235"/>
      <c r="AF46" s="235"/>
      <c r="AG46" s="235"/>
      <c r="AH46" s="235"/>
    </row>
    <row r="47" spans="3:49" ht="18" customHeight="1">
      <c r="C47" s="236" t="s">
        <v>102</v>
      </c>
      <c r="D47" s="208" t="s">
        <v>103</v>
      </c>
      <c r="E47" s="167"/>
      <c r="F47" s="167"/>
      <c r="G47" s="167"/>
      <c r="H47" s="167"/>
      <c r="I47" s="167"/>
      <c r="J47" s="167"/>
      <c r="K47" s="167"/>
      <c r="L47" s="167"/>
      <c r="M47" s="209"/>
      <c r="N47" s="98"/>
      <c r="P47" s="239" t="s">
        <v>102</v>
      </c>
      <c r="Q47" s="242" t="s">
        <v>104</v>
      </c>
      <c r="R47" s="242"/>
      <c r="S47" s="242"/>
      <c r="T47" s="242" t="s">
        <v>105</v>
      </c>
      <c r="U47" s="242"/>
      <c r="V47" s="242"/>
      <c r="W47" s="242" t="s">
        <v>106</v>
      </c>
      <c r="X47" s="242"/>
      <c r="Y47" s="242"/>
      <c r="Z47" s="243" t="s">
        <v>107</v>
      </c>
      <c r="AA47" s="244"/>
      <c r="AB47" s="245"/>
      <c r="AC47" s="242" t="s">
        <v>107</v>
      </c>
      <c r="AD47" s="242"/>
      <c r="AE47" s="242"/>
      <c r="AF47" s="242" t="s">
        <v>108</v>
      </c>
      <c r="AG47" s="242"/>
      <c r="AH47" s="246"/>
    </row>
    <row r="48" spans="3:49" ht="18" customHeight="1">
      <c r="C48" s="237"/>
      <c r="D48" s="247"/>
      <c r="E48" s="220"/>
      <c r="F48" s="220"/>
      <c r="G48" s="220"/>
      <c r="H48" s="220"/>
      <c r="I48" s="249"/>
      <c r="J48" s="247"/>
      <c r="K48" s="220"/>
      <c r="L48" s="220"/>
      <c r="M48" s="233"/>
      <c r="N48" s="98"/>
      <c r="P48" s="240"/>
      <c r="Q48" s="224"/>
      <c r="R48" s="222"/>
      <c r="S48" s="222"/>
      <c r="T48" s="224"/>
      <c r="U48" s="222"/>
      <c r="V48" s="222"/>
      <c r="W48" s="224"/>
      <c r="X48" s="222"/>
      <c r="Y48" s="222"/>
      <c r="Z48" s="224"/>
      <c r="AA48" s="99"/>
      <c r="AB48" s="100"/>
      <c r="AC48" s="224"/>
      <c r="AD48" s="222"/>
      <c r="AE48" s="222"/>
      <c r="AF48" s="224"/>
      <c r="AG48" s="222"/>
      <c r="AH48" s="226"/>
    </row>
    <row r="49" spans="3:34" ht="18" customHeight="1" thickBot="1">
      <c r="C49" s="238"/>
      <c r="D49" s="248"/>
      <c r="E49" s="221"/>
      <c r="F49" s="221"/>
      <c r="G49" s="221"/>
      <c r="H49" s="221"/>
      <c r="I49" s="250"/>
      <c r="J49" s="248"/>
      <c r="K49" s="221"/>
      <c r="L49" s="221"/>
      <c r="M49" s="234"/>
      <c r="P49" s="241"/>
      <c r="Q49" s="225"/>
      <c r="R49" s="223"/>
      <c r="S49" s="223"/>
      <c r="T49" s="225"/>
      <c r="U49" s="223"/>
      <c r="V49" s="223"/>
      <c r="W49" s="225"/>
      <c r="X49" s="223"/>
      <c r="Y49" s="223"/>
      <c r="Z49" s="225"/>
      <c r="AA49" s="101"/>
      <c r="AB49" s="102"/>
      <c r="AC49" s="225"/>
      <c r="AD49" s="223"/>
      <c r="AE49" s="223"/>
      <c r="AF49" s="225"/>
      <c r="AG49" s="223"/>
      <c r="AH49" s="227"/>
    </row>
  </sheetData>
  <mergeCells count="132">
    <mergeCell ref="AC46:AH46"/>
    <mergeCell ref="C47:C49"/>
    <mergeCell ref="D47:M47"/>
    <mergeCell ref="P47:P49"/>
    <mergeCell ref="Q47:S47"/>
    <mergeCell ref="T47:V47"/>
    <mergeCell ref="W47:Y47"/>
    <mergeCell ref="Z47:AB47"/>
    <mergeCell ref="AC47:AE47"/>
    <mergeCell ref="AF47:AH47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X48:Y49"/>
    <mergeCell ref="Z48:Z49"/>
    <mergeCell ref="AC48:AC49"/>
    <mergeCell ref="AD48:AE49"/>
    <mergeCell ref="AF48:AF49"/>
    <mergeCell ref="AG48:AH49"/>
    <mergeCell ref="C42:N42"/>
    <mergeCell ref="O42:Q42"/>
    <mergeCell ref="R42:V42"/>
    <mergeCell ref="W42:AB42"/>
    <mergeCell ref="AC42:AH42"/>
    <mergeCell ref="C43:Q43"/>
    <mergeCell ref="R43:V43"/>
    <mergeCell ref="W43:AB43"/>
    <mergeCell ref="AC43:AH43"/>
    <mergeCell ref="M48:M49"/>
    <mergeCell ref="Q48:Q49"/>
    <mergeCell ref="R48:S49"/>
    <mergeCell ref="T48:T49"/>
    <mergeCell ref="U48:V49"/>
    <mergeCell ref="W48:W49"/>
    <mergeCell ref="AC44:AH44"/>
    <mergeCell ref="C40:N40"/>
    <mergeCell ref="O40:Q40"/>
    <mergeCell ref="R40:V40"/>
    <mergeCell ref="W40:AB40"/>
    <mergeCell ref="AC40:AH40"/>
    <mergeCell ref="C41:N41"/>
    <mergeCell ref="O41:Q41"/>
    <mergeCell ref="R41:V41"/>
    <mergeCell ref="W41:AB41"/>
    <mergeCell ref="AC41:AH41"/>
    <mergeCell ref="C38:N38"/>
    <mergeCell ref="O38:Q38"/>
    <mergeCell ref="R38:V38"/>
    <mergeCell ref="W38:AB38"/>
    <mergeCell ref="AC38:AH38"/>
    <mergeCell ref="C39:N39"/>
    <mergeCell ref="O39:Q39"/>
    <mergeCell ref="R39:V39"/>
    <mergeCell ref="W39:AB39"/>
    <mergeCell ref="AC39:AH39"/>
    <mergeCell ref="C36:N36"/>
    <mergeCell ref="O36:Q36"/>
    <mergeCell ref="R36:V36"/>
    <mergeCell ref="W36:AB36"/>
    <mergeCell ref="AC36:AH36"/>
    <mergeCell ref="C37:N37"/>
    <mergeCell ref="O37:Q37"/>
    <mergeCell ref="R37:V37"/>
    <mergeCell ref="W37:AB37"/>
    <mergeCell ref="AC37:AH37"/>
    <mergeCell ref="C34:N34"/>
    <mergeCell ref="O34:Q34"/>
    <mergeCell ref="R34:V34"/>
    <mergeCell ref="W34:AB34"/>
    <mergeCell ref="AC34:AH34"/>
    <mergeCell ref="C35:N35"/>
    <mergeCell ref="O35:Q35"/>
    <mergeCell ref="R35:V35"/>
    <mergeCell ref="W35:AB35"/>
    <mergeCell ref="AC35:AH35"/>
    <mergeCell ref="AN27:AS27"/>
    <mergeCell ref="D28:I28"/>
    <mergeCell ref="J28:O28"/>
    <mergeCell ref="P28:U28"/>
    <mergeCell ref="V28:AA28"/>
    <mergeCell ref="C30:I30"/>
    <mergeCell ref="J30:O30"/>
    <mergeCell ref="P30:U30"/>
    <mergeCell ref="V30:AA30"/>
    <mergeCell ref="AC30:AH30"/>
    <mergeCell ref="V25:AA25"/>
    <mergeCell ref="D26:I26"/>
    <mergeCell ref="J26:O26"/>
    <mergeCell ref="P26:U26"/>
    <mergeCell ref="V26:AA26"/>
    <mergeCell ref="D27:I27"/>
    <mergeCell ref="J27:O27"/>
    <mergeCell ref="P27:U27"/>
    <mergeCell ref="V27:AA27"/>
    <mergeCell ref="D21:G21"/>
    <mergeCell ref="C23:L23"/>
    <mergeCell ref="O23:T23"/>
    <mergeCell ref="C25:C28"/>
    <mergeCell ref="D25:I25"/>
    <mergeCell ref="J25:O25"/>
    <mergeCell ref="P25:U25"/>
    <mergeCell ref="C15:H15"/>
    <mergeCell ref="D16:G16"/>
    <mergeCell ref="D17:G18"/>
    <mergeCell ref="D19:G19"/>
    <mergeCell ref="B4:E4"/>
    <mergeCell ref="F4:T5"/>
    <mergeCell ref="Z4:AI4"/>
    <mergeCell ref="B5:E5"/>
    <mergeCell ref="AA5:AI5"/>
    <mergeCell ref="Z6:AI6"/>
    <mergeCell ref="V19:W19"/>
    <mergeCell ref="C20:H20"/>
    <mergeCell ref="AA11:AI11"/>
    <mergeCell ref="C12:F13"/>
    <mergeCell ref="G12:J13"/>
    <mergeCell ref="K12:L13"/>
    <mergeCell ref="N12:R12"/>
    <mergeCell ref="T12:Y12"/>
    <mergeCell ref="Z7:AI7"/>
    <mergeCell ref="D8:D10"/>
    <mergeCell ref="AC8:AD8"/>
    <mergeCell ref="AE8:AI8"/>
    <mergeCell ref="AC9:AD9"/>
    <mergeCell ref="AE9:AI9"/>
    <mergeCell ref="Z10:AB10"/>
  </mergeCells>
  <phoneticPr fontId="16"/>
  <hyperlinks>
    <hyperlink ref="AC10" r:id="rId1" display="mailto:nca-tsukyo@khk.co.jp" xr:uid="{5E3DA8CB-EB1D-4F77-955F-A2E321D59A9E}"/>
  </hyperlinks>
  <pageMargins left="0.23622047244094491" right="0.23622047244094491" top="0.55118110236220474" bottom="0.55118110236220474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37"/>
  <sheetViews>
    <sheetView showGridLines="0" zoomScale="50" zoomScaleNormal="50" zoomScaleSheetLayoutView="98" workbookViewId="0">
      <pane ySplit="6" topLeftCell="A7" activePane="bottomLeft" state="frozen"/>
      <selection activeCell="AT27" sqref="AT27"/>
      <selection pane="bottomLeft" activeCell="AT27" sqref="AT27"/>
    </sheetView>
  </sheetViews>
  <sheetFormatPr defaultColWidth="9" defaultRowHeight="14.25"/>
  <cols>
    <col min="1" max="1" width="10.125" style="1" customWidth="1"/>
    <col min="2" max="2" width="10.125" style="2" customWidth="1"/>
    <col min="3" max="3" width="41.125" style="2" customWidth="1"/>
    <col min="4" max="4" width="22.25" style="3" bestFit="1" customWidth="1"/>
    <col min="5" max="6" width="10.875" style="4" customWidth="1"/>
    <col min="7" max="7" width="26.25" style="4" customWidth="1"/>
    <col min="8" max="8" width="18.25" style="4" customWidth="1"/>
    <col min="9" max="10" width="21.125" style="4" customWidth="1"/>
    <col min="11" max="12" width="10.125" style="4" customWidth="1"/>
    <col min="13" max="13" width="13.75" style="4" customWidth="1"/>
    <col min="14" max="14" width="75" style="4" customWidth="1"/>
    <col min="15" max="16384" width="9" style="4"/>
  </cols>
  <sheetData>
    <row r="1" spans="1:14" s="5" customFormat="1" ht="31.5" customHeight="1">
      <c r="A1" s="257" t="s">
        <v>33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s="5" customFormat="1" ht="57.75" customHeight="1">
      <c r="A2" s="15" t="s">
        <v>10</v>
      </c>
      <c r="B2" s="260"/>
      <c r="C2" s="260"/>
      <c r="D2" s="260"/>
      <c r="E2" s="260"/>
      <c r="F2" s="260"/>
      <c r="G2" s="260"/>
      <c r="H2" s="260"/>
      <c r="I2" s="14"/>
      <c r="J2" s="11"/>
      <c r="K2" s="273" t="s">
        <v>15</v>
      </c>
      <c r="L2" s="9"/>
      <c r="M2" s="8"/>
      <c r="N2" s="9"/>
    </row>
    <row r="3" spans="1:14" s="5" customFormat="1" ht="30" customHeight="1" thickBot="1">
      <c r="A3" s="12"/>
      <c r="B3" s="10"/>
      <c r="C3" s="24" t="s">
        <v>12</v>
      </c>
      <c r="D3" s="27"/>
      <c r="E3" s="13"/>
      <c r="F3" s="13"/>
      <c r="G3" s="8"/>
      <c r="H3" s="8"/>
      <c r="I3" s="8"/>
      <c r="J3" s="9"/>
      <c r="K3" s="9"/>
      <c r="L3" s="9"/>
      <c r="M3" s="9"/>
      <c r="N3" s="8"/>
    </row>
    <row r="4" spans="1:14" s="6" customFormat="1" ht="37.5" customHeight="1">
      <c r="A4" s="103" t="s">
        <v>0</v>
      </c>
      <c r="B4" s="104" t="s">
        <v>1</v>
      </c>
      <c r="C4" s="105" t="s">
        <v>13</v>
      </c>
      <c r="D4" s="106" t="s">
        <v>14</v>
      </c>
      <c r="E4" s="261" t="s">
        <v>2</v>
      </c>
      <c r="F4" s="261"/>
      <c r="G4" s="262"/>
      <c r="H4" s="105" t="s">
        <v>3</v>
      </c>
      <c r="I4" s="105" t="s">
        <v>4</v>
      </c>
      <c r="J4" s="105" t="s">
        <v>5</v>
      </c>
      <c r="K4" s="107" t="s">
        <v>11</v>
      </c>
      <c r="L4" s="106" t="s">
        <v>6</v>
      </c>
      <c r="M4" s="251" t="s">
        <v>7</v>
      </c>
      <c r="N4" s="252"/>
    </row>
    <row r="5" spans="1:14" s="6" customFormat="1" ht="21" customHeight="1">
      <c r="A5" s="274" t="s">
        <v>127</v>
      </c>
      <c r="B5" s="275" t="s">
        <v>128</v>
      </c>
      <c r="C5" s="253" t="s">
        <v>129</v>
      </c>
      <c r="D5" s="276" t="s">
        <v>28</v>
      </c>
      <c r="E5" s="265" t="s">
        <v>130</v>
      </c>
      <c r="F5" s="265" t="s">
        <v>131</v>
      </c>
      <c r="G5" s="263" t="s">
        <v>132</v>
      </c>
      <c r="H5" s="277" t="s">
        <v>133</v>
      </c>
      <c r="I5" s="278" t="s">
        <v>134</v>
      </c>
      <c r="J5" s="278" t="s">
        <v>134</v>
      </c>
      <c r="K5" s="267" t="s">
        <v>135</v>
      </c>
      <c r="L5" s="269" t="s">
        <v>136</v>
      </c>
      <c r="M5" s="255" t="s">
        <v>137</v>
      </c>
      <c r="N5" s="258" t="s">
        <v>138</v>
      </c>
    </row>
    <row r="6" spans="1:14" s="7" customFormat="1" ht="27" customHeight="1" thickBot="1">
      <c r="A6" s="279"/>
      <c r="B6" s="280"/>
      <c r="C6" s="254"/>
      <c r="D6" s="281"/>
      <c r="E6" s="266"/>
      <c r="F6" s="266"/>
      <c r="G6" s="264"/>
      <c r="H6" s="282"/>
      <c r="I6" s="283"/>
      <c r="J6" s="284"/>
      <c r="K6" s="268"/>
      <c r="L6" s="268"/>
      <c r="M6" s="256"/>
      <c r="N6" s="259"/>
    </row>
    <row r="7" spans="1:14" ht="45" customHeight="1">
      <c r="A7" s="109" t="str">
        <f>IF(B7&gt;0,ROW()-6,"")</f>
        <v/>
      </c>
      <c r="B7" s="25"/>
      <c r="C7" s="108" t="str">
        <f xml:space="preserve"> IFERROR(VLOOKUP(B7,コース名称!$A$2:$B$9,2,0),"")</f>
        <v/>
      </c>
      <c r="D7" s="22"/>
      <c r="E7" s="21"/>
      <c r="F7" s="21"/>
      <c r="G7" s="20"/>
      <c r="H7" s="17"/>
      <c r="I7" s="23"/>
      <c r="J7" s="23"/>
      <c r="K7" s="19"/>
      <c r="L7" s="18"/>
      <c r="M7" s="16"/>
      <c r="N7" s="28"/>
    </row>
    <row r="8" spans="1:14" ht="45" customHeight="1">
      <c r="A8" s="109" t="str">
        <f t="shared" ref="A8:A30" si="0">IF(B8&gt;0,ROW()-6,"")</f>
        <v/>
      </c>
      <c r="B8" s="26"/>
      <c r="C8" s="108" t="str">
        <f xml:space="preserve"> IFERROR(VLOOKUP(B8,コース名称!$A$2:$B$9,2,0),"")</f>
        <v/>
      </c>
      <c r="D8" s="22"/>
      <c r="E8" s="21"/>
      <c r="F8" s="21"/>
      <c r="G8" s="20"/>
      <c r="H8" s="17"/>
      <c r="I8" s="23"/>
      <c r="J8" s="23"/>
      <c r="K8" s="19"/>
      <c r="L8" s="18"/>
      <c r="M8" s="16"/>
      <c r="N8" s="29"/>
    </row>
    <row r="9" spans="1:14" ht="45" customHeight="1">
      <c r="A9" s="109" t="str">
        <f t="shared" si="0"/>
        <v/>
      </c>
      <c r="B9" s="26"/>
      <c r="C9" s="108" t="str">
        <f xml:space="preserve"> IFERROR(VLOOKUP(B9,コース名称!$A$2:$B$9,2,0),"")</f>
        <v/>
      </c>
      <c r="D9" s="22"/>
      <c r="E9" s="21"/>
      <c r="F9" s="21"/>
      <c r="G9" s="20"/>
      <c r="H9" s="17"/>
      <c r="I9" s="23"/>
      <c r="J9" s="23"/>
      <c r="K9" s="19"/>
      <c r="L9" s="18"/>
      <c r="M9" s="16"/>
      <c r="N9" s="29"/>
    </row>
    <row r="10" spans="1:14" ht="45" customHeight="1">
      <c r="A10" s="109" t="str">
        <f t="shared" si="0"/>
        <v/>
      </c>
      <c r="B10" s="26"/>
      <c r="C10" s="108" t="str">
        <f xml:space="preserve"> IFERROR(VLOOKUP(B10,コース名称!$A$2:$B$9,2,0),"")</f>
        <v/>
      </c>
      <c r="D10" s="22"/>
      <c r="E10" s="21"/>
      <c r="F10" s="21"/>
      <c r="G10" s="20"/>
      <c r="H10" s="17"/>
      <c r="I10" s="23"/>
      <c r="J10" s="23"/>
      <c r="K10" s="19"/>
      <c r="L10" s="18"/>
      <c r="M10" s="16"/>
      <c r="N10" s="29"/>
    </row>
    <row r="11" spans="1:14" ht="45" customHeight="1">
      <c r="A11" s="109" t="str">
        <f t="shared" si="0"/>
        <v/>
      </c>
      <c r="B11" s="26"/>
      <c r="C11" s="108" t="str">
        <f xml:space="preserve"> IFERROR(VLOOKUP(B11,コース名称!$A$2:$B$9,2,0),"")</f>
        <v/>
      </c>
      <c r="D11" s="22"/>
      <c r="E11" s="21"/>
      <c r="F11" s="21"/>
      <c r="G11" s="20"/>
      <c r="H11" s="17"/>
      <c r="I11" s="23"/>
      <c r="J11" s="23"/>
      <c r="K11" s="19"/>
      <c r="L11" s="18"/>
      <c r="M11" s="16"/>
      <c r="N11" s="29"/>
    </row>
    <row r="12" spans="1:14" ht="45" customHeight="1">
      <c r="A12" s="109" t="str">
        <f t="shared" si="0"/>
        <v/>
      </c>
      <c r="B12" s="26"/>
      <c r="C12" s="108" t="str">
        <f xml:space="preserve"> IFERROR(VLOOKUP(B12,コース名称!$A$2:$B$9,2,0),"")</f>
        <v/>
      </c>
      <c r="D12" s="22"/>
      <c r="E12" s="21"/>
      <c r="F12" s="21"/>
      <c r="G12" s="20"/>
      <c r="H12" s="17"/>
      <c r="I12" s="23"/>
      <c r="J12" s="23"/>
      <c r="K12" s="19"/>
      <c r="L12" s="18"/>
      <c r="M12" s="16"/>
      <c r="N12" s="29"/>
    </row>
    <row r="13" spans="1:14" ht="45" customHeight="1">
      <c r="A13" s="109" t="str">
        <f t="shared" si="0"/>
        <v/>
      </c>
      <c r="B13" s="26"/>
      <c r="C13" s="108" t="str">
        <f xml:space="preserve"> IFERROR(VLOOKUP(B13,コース名称!$A$2:$B$9,2,0),"")</f>
        <v/>
      </c>
      <c r="D13" s="22"/>
      <c r="E13" s="21"/>
      <c r="F13" s="21"/>
      <c r="G13" s="20"/>
      <c r="H13" s="17"/>
      <c r="I13" s="23"/>
      <c r="J13" s="23"/>
      <c r="K13" s="19"/>
      <c r="L13" s="18"/>
      <c r="M13" s="16"/>
      <c r="N13" s="29"/>
    </row>
    <row r="14" spans="1:14" ht="45" customHeight="1">
      <c r="A14" s="109" t="str">
        <f t="shared" si="0"/>
        <v/>
      </c>
      <c r="B14" s="26"/>
      <c r="C14" s="108" t="str">
        <f xml:space="preserve"> IFERROR(VLOOKUP(B14,コース名称!$A$2:$B$9,2,0),"")</f>
        <v/>
      </c>
      <c r="D14" s="22"/>
      <c r="E14" s="21"/>
      <c r="F14" s="21"/>
      <c r="G14" s="20"/>
      <c r="H14" s="17"/>
      <c r="I14" s="23"/>
      <c r="J14" s="23"/>
      <c r="K14" s="19"/>
      <c r="L14" s="18"/>
      <c r="M14" s="16"/>
      <c r="N14" s="29"/>
    </row>
    <row r="15" spans="1:14" ht="45" customHeight="1">
      <c r="A15" s="109" t="str">
        <f t="shared" si="0"/>
        <v/>
      </c>
      <c r="B15" s="26"/>
      <c r="C15" s="108" t="str">
        <f xml:space="preserve"> IFERROR(VLOOKUP(B15,コース名称!$A$2:$B$9,2,0),"")</f>
        <v/>
      </c>
      <c r="D15" s="22"/>
      <c r="E15" s="21"/>
      <c r="F15" s="21"/>
      <c r="G15" s="20"/>
      <c r="H15" s="17"/>
      <c r="I15" s="23"/>
      <c r="J15" s="23"/>
      <c r="K15" s="19"/>
      <c r="L15" s="18"/>
      <c r="M15" s="16"/>
      <c r="N15" s="29"/>
    </row>
    <row r="16" spans="1:14" ht="45" customHeight="1">
      <c r="A16" s="109" t="str">
        <f t="shared" si="0"/>
        <v/>
      </c>
      <c r="B16" s="26"/>
      <c r="C16" s="108" t="str">
        <f xml:space="preserve"> IFERROR(VLOOKUP(B16,コース名称!$A$2:$B$9,2,0),"")</f>
        <v/>
      </c>
      <c r="D16" s="22"/>
      <c r="E16" s="21"/>
      <c r="F16" s="21"/>
      <c r="G16" s="20"/>
      <c r="H16" s="17"/>
      <c r="I16" s="23"/>
      <c r="J16" s="23"/>
      <c r="K16" s="19"/>
      <c r="L16" s="18"/>
      <c r="M16" s="16"/>
      <c r="N16" s="29"/>
    </row>
    <row r="17" spans="1:14" ht="45" customHeight="1">
      <c r="A17" s="109" t="str">
        <f t="shared" si="0"/>
        <v/>
      </c>
      <c r="B17" s="26"/>
      <c r="C17" s="108" t="str">
        <f xml:space="preserve"> IFERROR(VLOOKUP(B17,コース名称!$A$2:$B$9,2,0),"")</f>
        <v/>
      </c>
      <c r="D17" s="22"/>
      <c r="E17" s="21"/>
      <c r="F17" s="21"/>
      <c r="G17" s="20"/>
      <c r="H17" s="17"/>
      <c r="I17" s="23"/>
      <c r="J17" s="23"/>
      <c r="K17" s="19"/>
      <c r="L17" s="18"/>
      <c r="M17" s="16"/>
      <c r="N17" s="29"/>
    </row>
    <row r="18" spans="1:14" ht="45" customHeight="1">
      <c r="A18" s="109" t="str">
        <f t="shared" si="0"/>
        <v/>
      </c>
      <c r="B18" s="26"/>
      <c r="C18" s="108" t="str">
        <f xml:space="preserve"> IFERROR(VLOOKUP(B18,コース名称!$A$2:$B$9,2,0),"")</f>
        <v/>
      </c>
      <c r="D18" s="22"/>
      <c r="E18" s="21"/>
      <c r="F18" s="21"/>
      <c r="G18" s="20"/>
      <c r="H18" s="17"/>
      <c r="I18" s="23"/>
      <c r="J18" s="23"/>
      <c r="K18" s="19"/>
      <c r="L18" s="18"/>
      <c r="M18" s="16"/>
      <c r="N18" s="29"/>
    </row>
    <row r="19" spans="1:14" ht="45" customHeight="1">
      <c r="A19" s="109" t="str">
        <f t="shared" si="0"/>
        <v/>
      </c>
      <c r="B19" s="26"/>
      <c r="C19" s="108" t="str">
        <f xml:space="preserve"> IFERROR(VLOOKUP(B19,コース名称!$A$2:$B$9,2,0),"")</f>
        <v/>
      </c>
      <c r="D19" s="22"/>
      <c r="E19" s="21"/>
      <c r="F19" s="21"/>
      <c r="G19" s="20"/>
      <c r="H19" s="17"/>
      <c r="I19" s="23"/>
      <c r="J19" s="23"/>
      <c r="K19" s="19"/>
      <c r="L19" s="18"/>
      <c r="M19" s="16"/>
      <c r="N19" s="29"/>
    </row>
    <row r="20" spans="1:14" ht="45" customHeight="1">
      <c r="A20" s="109" t="str">
        <f t="shared" si="0"/>
        <v/>
      </c>
      <c r="B20" s="26"/>
      <c r="C20" s="108" t="str">
        <f xml:space="preserve"> IFERROR(VLOOKUP(B20,コース名称!$A$2:$B$9,2,0),"")</f>
        <v/>
      </c>
      <c r="D20" s="22"/>
      <c r="E20" s="21"/>
      <c r="F20" s="21"/>
      <c r="G20" s="20"/>
      <c r="H20" s="17"/>
      <c r="I20" s="23"/>
      <c r="J20" s="23"/>
      <c r="K20" s="19"/>
      <c r="L20" s="18"/>
      <c r="M20" s="16"/>
      <c r="N20" s="29"/>
    </row>
    <row r="21" spans="1:14" ht="45" customHeight="1">
      <c r="A21" s="109" t="str">
        <f t="shared" si="0"/>
        <v/>
      </c>
      <c r="B21" s="26"/>
      <c r="C21" s="108" t="str">
        <f xml:space="preserve"> IFERROR(VLOOKUP(B21,コース名称!$A$2:$B$9,2,0),"")</f>
        <v/>
      </c>
      <c r="D21" s="22"/>
      <c r="E21" s="21"/>
      <c r="F21" s="21"/>
      <c r="G21" s="20"/>
      <c r="H21" s="17"/>
      <c r="I21" s="23"/>
      <c r="J21" s="23"/>
      <c r="K21" s="19"/>
      <c r="L21" s="18"/>
      <c r="M21" s="16"/>
      <c r="N21" s="29"/>
    </row>
    <row r="22" spans="1:14" ht="45" customHeight="1">
      <c r="A22" s="109" t="str">
        <f t="shared" si="0"/>
        <v/>
      </c>
      <c r="B22" s="26"/>
      <c r="C22" s="108" t="str">
        <f xml:space="preserve"> IFERROR(VLOOKUP(B22,コース名称!$A$2:$B$9,2,0),"")</f>
        <v/>
      </c>
      <c r="D22" s="22"/>
      <c r="E22" s="21"/>
      <c r="F22" s="21"/>
      <c r="G22" s="20"/>
      <c r="H22" s="17"/>
      <c r="I22" s="23"/>
      <c r="J22" s="23"/>
      <c r="K22" s="19"/>
      <c r="L22" s="18"/>
      <c r="M22" s="16"/>
      <c r="N22" s="29"/>
    </row>
    <row r="23" spans="1:14" ht="45" customHeight="1">
      <c r="A23" s="109" t="str">
        <f t="shared" si="0"/>
        <v/>
      </c>
      <c r="B23" s="26"/>
      <c r="C23" s="108" t="str">
        <f xml:space="preserve"> IFERROR(VLOOKUP(B23,コース名称!$A$2:$B$9,2,0),"")</f>
        <v/>
      </c>
      <c r="D23" s="22"/>
      <c r="E23" s="21"/>
      <c r="F23" s="21"/>
      <c r="G23" s="20"/>
      <c r="H23" s="17"/>
      <c r="I23" s="23"/>
      <c r="J23" s="23"/>
      <c r="K23" s="19"/>
      <c r="L23" s="18"/>
      <c r="M23" s="16"/>
      <c r="N23" s="29"/>
    </row>
    <row r="24" spans="1:14" ht="45" customHeight="1">
      <c r="A24" s="109" t="str">
        <f t="shared" si="0"/>
        <v/>
      </c>
      <c r="B24" s="26"/>
      <c r="C24" s="108" t="str">
        <f xml:space="preserve"> IFERROR(VLOOKUP(B24,コース名称!$A$2:$B$9,2,0),"")</f>
        <v/>
      </c>
      <c r="D24" s="22"/>
      <c r="E24" s="21"/>
      <c r="F24" s="21"/>
      <c r="G24" s="20"/>
      <c r="H24" s="17"/>
      <c r="I24" s="23"/>
      <c r="J24" s="23"/>
      <c r="K24" s="19"/>
      <c r="L24" s="18"/>
      <c r="M24" s="16"/>
      <c r="N24" s="29"/>
    </row>
    <row r="25" spans="1:14" ht="45" customHeight="1">
      <c r="A25" s="109" t="str">
        <f t="shared" si="0"/>
        <v/>
      </c>
      <c r="B25" s="26"/>
      <c r="C25" s="108" t="str">
        <f xml:space="preserve"> IFERROR(VLOOKUP(B25,コース名称!$A$2:$B$9,2,0),"")</f>
        <v/>
      </c>
      <c r="D25" s="22"/>
      <c r="E25" s="21"/>
      <c r="F25" s="21"/>
      <c r="G25" s="20"/>
      <c r="H25" s="17"/>
      <c r="I25" s="23"/>
      <c r="J25" s="23"/>
      <c r="K25" s="19"/>
      <c r="L25" s="18"/>
      <c r="M25" s="16"/>
      <c r="N25" s="29"/>
    </row>
    <row r="26" spans="1:14" ht="45" customHeight="1">
      <c r="A26" s="109" t="str">
        <f t="shared" si="0"/>
        <v/>
      </c>
      <c r="B26" s="26"/>
      <c r="C26" s="108" t="str">
        <f xml:space="preserve"> IFERROR(VLOOKUP(B26,コース名称!$A$2:$B$9,2,0),"")</f>
        <v/>
      </c>
      <c r="D26" s="22"/>
      <c r="E26" s="21"/>
      <c r="F26" s="21"/>
      <c r="G26" s="20"/>
      <c r="H26" s="17"/>
      <c r="I26" s="23"/>
      <c r="J26" s="23"/>
      <c r="K26" s="19"/>
      <c r="L26" s="18"/>
      <c r="M26" s="16"/>
      <c r="N26" s="29"/>
    </row>
    <row r="27" spans="1:14" ht="45" customHeight="1">
      <c r="A27" s="109" t="str">
        <f t="shared" si="0"/>
        <v/>
      </c>
      <c r="B27" s="26"/>
      <c r="C27" s="108" t="str">
        <f xml:space="preserve"> IFERROR(VLOOKUP(B27,コース名称!$A$2:$B$9,2,0),"")</f>
        <v/>
      </c>
      <c r="D27" s="22"/>
      <c r="E27" s="21"/>
      <c r="F27" s="21"/>
      <c r="G27" s="20"/>
      <c r="H27" s="17"/>
      <c r="I27" s="23"/>
      <c r="J27" s="23"/>
      <c r="K27" s="19"/>
      <c r="L27" s="18"/>
      <c r="M27" s="16"/>
      <c r="N27" s="29"/>
    </row>
    <row r="28" spans="1:14" ht="45" customHeight="1">
      <c r="A28" s="109" t="str">
        <f t="shared" si="0"/>
        <v/>
      </c>
      <c r="B28" s="26"/>
      <c r="C28" s="108" t="str">
        <f xml:space="preserve"> IFERROR(VLOOKUP(B28,コース名称!$A$2:$B$9,2,0),"")</f>
        <v/>
      </c>
      <c r="D28" s="22"/>
      <c r="E28" s="21"/>
      <c r="F28" s="21"/>
      <c r="G28" s="20"/>
      <c r="H28" s="17"/>
      <c r="I28" s="23"/>
      <c r="J28" s="23"/>
      <c r="K28" s="19"/>
      <c r="L28" s="18"/>
      <c r="M28" s="16"/>
      <c r="N28" s="29"/>
    </row>
    <row r="29" spans="1:14" ht="45" customHeight="1">
      <c r="A29" s="109" t="str">
        <f t="shared" si="0"/>
        <v/>
      </c>
      <c r="B29" s="26"/>
      <c r="C29" s="108" t="str">
        <f xml:space="preserve"> IFERROR(VLOOKUP(B29,コース名称!$A$2:$B$9,2,0),"")</f>
        <v/>
      </c>
      <c r="D29" s="22"/>
      <c r="E29" s="21"/>
      <c r="F29" s="21"/>
      <c r="G29" s="20"/>
      <c r="H29" s="17"/>
      <c r="I29" s="23"/>
      <c r="J29" s="23"/>
      <c r="K29" s="19"/>
      <c r="L29" s="18"/>
      <c r="M29" s="16"/>
      <c r="N29" s="29"/>
    </row>
    <row r="30" spans="1:14" ht="45" customHeight="1">
      <c r="A30" s="109" t="str">
        <f t="shared" si="0"/>
        <v/>
      </c>
      <c r="B30" s="26"/>
      <c r="C30" s="108" t="str">
        <f xml:space="preserve"> IFERROR(VLOOKUP(B30,コース名称!$A$2:$B$9,2,0),"")</f>
        <v/>
      </c>
      <c r="D30" s="22"/>
      <c r="E30" s="21"/>
      <c r="F30" s="21"/>
      <c r="G30" s="20"/>
      <c r="H30" s="17"/>
      <c r="I30" s="23"/>
      <c r="J30" s="23"/>
      <c r="K30" s="19"/>
      <c r="L30" s="18"/>
      <c r="M30" s="16"/>
      <c r="N30" s="29"/>
    </row>
    <row r="31" spans="1:14" customFormat="1" ht="45" customHeight="1"/>
    <row r="32" spans="1:14" customFormat="1" ht="45" customHeight="1"/>
    <row r="33" customFormat="1" ht="45" customHeight="1"/>
    <row r="34" customFormat="1" ht="45" customHeight="1"/>
    <row r="35" customFormat="1" ht="45" customHeight="1"/>
    <row r="36" customFormat="1" ht="45" customHeight="1"/>
    <row r="37" customFormat="1" ht="45" customHeight="1"/>
    <row r="38" customFormat="1" ht="45" customHeight="1"/>
    <row r="39" customFormat="1" ht="45" customHeight="1"/>
    <row r="40" customFormat="1" ht="45" customHeight="1"/>
    <row r="41" customFormat="1" ht="45" customHeight="1"/>
    <row r="42" customFormat="1" ht="45" customHeight="1"/>
    <row r="43" customFormat="1" ht="45" customHeight="1"/>
    <row r="44" customFormat="1" ht="45" customHeight="1"/>
    <row r="45" customFormat="1" ht="45" customHeight="1"/>
    <row r="46" customFormat="1" ht="45" customHeight="1"/>
    <row r="47" customFormat="1" ht="45" customHeight="1"/>
    <row r="48" customFormat="1" ht="45" customHeight="1"/>
    <row r="49" customFormat="1" ht="45" customHeight="1"/>
    <row r="50" customFormat="1" ht="45" customHeight="1"/>
    <row r="51" customFormat="1" ht="45" customHeight="1"/>
    <row r="52" customFormat="1" ht="45" customHeight="1"/>
    <row r="53" customFormat="1" ht="45" customHeight="1"/>
    <row r="54" customFormat="1" ht="45" customHeight="1"/>
    <row r="55" customFormat="1" ht="45" customHeight="1"/>
    <row r="56" customFormat="1" ht="45" customHeight="1"/>
    <row r="57" customFormat="1" ht="45" customHeight="1"/>
    <row r="58" customFormat="1" ht="45" customHeight="1"/>
    <row r="59" customFormat="1" ht="45" customHeight="1"/>
    <row r="60" customFormat="1" ht="45" customHeight="1"/>
    <row r="61" customFormat="1" ht="45" customHeight="1"/>
    <row r="62" customFormat="1" ht="45" customHeight="1"/>
    <row r="63" customFormat="1" ht="45" customHeight="1"/>
    <row r="64" customFormat="1" ht="45" customHeight="1"/>
    <row r="65" customFormat="1" ht="45" customHeight="1"/>
    <row r="66" customFormat="1" ht="45" customHeight="1"/>
    <row r="67" customFormat="1" ht="45" customHeight="1"/>
    <row r="68" customFormat="1" ht="45" customHeight="1"/>
    <row r="69" customFormat="1" ht="45" customHeight="1"/>
    <row r="70" customFormat="1" ht="45" customHeight="1"/>
    <row r="71" customFormat="1" ht="45" customHeight="1"/>
    <row r="72" customFormat="1" ht="45" customHeight="1"/>
    <row r="73" customFormat="1" ht="45" customHeight="1"/>
    <row r="74" customFormat="1" ht="45" customHeight="1"/>
    <row r="75" customFormat="1" ht="45" customHeight="1"/>
    <row r="76" customFormat="1" ht="45" customHeight="1"/>
    <row r="77" customFormat="1" ht="45" customHeight="1"/>
    <row r="78" customFormat="1" ht="45" customHeight="1"/>
    <row r="79" customFormat="1" ht="45" customHeight="1"/>
    <row r="80" customFormat="1" ht="45" customHeight="1"/>
    <row r="81" customFormat="1" ht="45" customHeight="1"/>
    <row r="82" customFormat="1" ht="45" customHeight="1"/>
    <row r="83" customFormat="1" ht="45" customHeight="1"/>
    <row r="84" customFormat="1" ht="45" customHeight="1"/>
    <row r="85" customFormat="1" ht="45" customHeight="1"/>
    <row r="86" customFormat="1" ht="45" customHeight="1"/>
    <row r="87" customFormat="1" ht="45" customHeight="1"/>
    <row r="88" customFormat="1" ht="45" customHeight="1"/>
    <row r="89" customFormat="1" ht="45" customHeight="1"/>
    <row r="90" customFormat="1" ht="45" customHeight="1"/>
    <row r="91" customFormat="1" ht="45" customHeight="1"/>
    <row r="92" customFormat="1" ht="45" customHeight="1"/>
    <row r="93" customFormat="1" ht="45" customHeight="1"/>
    <row r="94" customFormat="1" ht="45" customHeight="1"/>
    <row r="95" customFormat="1" ht="45" customHeight="1"/>
    <row r="96" customFormat="1" ht="45" customHeight="1"/>
    <row r="97" customFormat="1" ht="45" customHeight="1"/>
    <row r="98" customFormat="1" ht="45" customHeight="1"/>
    <row r="99" customFormat="1" ht="45" customHeight="1"/>
    <row r="100" customFormat="1" ht="45" customHeight="1"/>
    <row r="101" customFormat="1" ht="45" customHeight="1"/>
    <row r="102" customFormat="1" ht="45" customHeight="1"/>
    <row r="103" customFormat="1" ht="45" customHeight="1"/>
    <row r="104" customFormat="1" ht="45" customHeight="1"/>
    <row r="105" customFormat="1" ht="45" customHeight="1"/>
    <row r="106" customFormat="1" ht="45" customHeight="1"/>
    <row r="107" customFormat="1" ht="45" customHeight="1"/>
    <row r="108" customFormat="1" ht="45" customHeight="1"/>
    <row r="109" customFormat="1" ht="45" customHeight="1"/>
    <row r="110" customFormat="1" ht="45" customHeight="1"/>
    <row r="111" customFormat="1" ht="45" customHeight="1"/>
    <row r="112" customFormat="1" ht="45" customHeight="1"/>
    <row r="113" customFormat="1" ht="45" customHeight="1"/>
    <row r="114" customFormat="1" ht="45" customHeight="1"/>
    <row r="115" customFormat="1" ht="45" customHeight="1"/>
    <row r="116" customFormat="1" ht="45" customHeight="1"/>
    <row r="117" customFormat="1" ht="45" customHeight="1"/>
    <row r="118" customFormat="1" ht="45" customHeight="1"/>
    <row r="119" customFormat="1" ht="45" customHeight="1"/>
    <row r="120" customFormat="1" ht="45" customHeight="1"/>
    <row r="121" customFormat="1" ht="45" customHeight="1"/>
    <row r="122" customFormat="1" ht="45" customHeight="1"/>
    <row r="123" customFormat="1" ht="45" customHeight="1"/>
    <row r="124" customFormat="1" ht="45" customHeight="1"/>
    <row r="125" customFormat="1" ht="45" customHeight="1"/>
    <row r="126" customFormat="1" ht="45" customHeight="1"/>
    <row r="127" customFormat="1" ht="45" customHeight="1"/>
    <row r="128" customFormat="1" ht="45" customHeight="1"/>
    <row r="129" customFormat="1" ht="45" customHeight="1"/>
    <row r="130" customFormat="1" ht="45" customHeight="1"/>
    <row r="131" customFormat="1" ht="45" customHeight="1"/>
    <row r="132" customFormat="1" ht="45" customHeight="1"/>
    <row r="133" customFormat="1" ht="45" customHeight="1"/>
    <row r="134" customFormat="1" ht="45" customHeight="1"/>
    <row r="135" customFormat="1" ht="45" customHeight="1"/>
    <row r="136" customFormat="1" ht="45" customHeight="1"/>
    <row r="137" customFormat="1" ht="45" customHeight="1"/>
    <row r="138" customFormat="1" ht="45" customHeight="1"/>
    <row r="139" customFormat="1" ht="45" customHeight="1"/>
    <row r="140" customFormat="1" ht="45" customHeight="1"/>
    <row r="141" customFormat="1" ht="45" customHeight="1"/>
    <row r="142" customFormat="1" ht="45" customHeight="1"/>
    <row r="143" customFormat="1" ht="45" customHeight="1"/>
    <row r="144" customFormat="1" ht="45" customHeight="1"/>
    <row r="145" customFormat="1" ht="45" customHeight="1"/>
    <row r="146" customFormat="1" ht="45" customHeight="1"/>
    <row r="147" customFormat="1" ht="45" customHeight="1"/>
    <row r="148" customFormat="1" ht="45" customHeight="1"/>
    <row r="149" customFormat="1" ht="45" customHeight="1"/>
    <row r="150" customFormat="1" ht="45" customHeight="1"/>
    <row r="151" customFormat="1" ht="45" customHeight="1"/>
    <row r="152" customFormat="1" ht="45" customHeight="1"/>
    <row r="153" customFormat="1" ht="45" customHeight="1"/>
    <row r="154" customFormat="1" ht="45" customHeight="1"/>
    <row r="155" customFormat="1" ht="45" customHeight="1"/>
    <row r="156" customFormat="1" ht="45" customHeight="1"/>
    <row r="157" customFormat="1" ht="45" customHeight="1"/>
    <row r="158" customFormat="1" ht="45" customHeight="1"/>
    <row r="159" customFormat="1" ht="45" customHeight="1"/>
    <row r="160" customFormat="1" ht="45" customHeight="1"/>
    <row r="161" customFormat="1" ht="45" customHeight="1"/>
    <row r="162" customFormat="1" ht="45" customHeight="1"/>
    <row r="163" customFormat="1" ht="45" customHeight="1"/>
    <row r="164" customFormat="1" ht="45" customHeight="1"/>
    <row r="165" customFormat="1" ht="45" customHeight="1"/>
    <row r="166" customFormat="1" ht="45" customHeight="1"/>
    <row r="167" customFormat="1" ht="45" customHeight="1"/>
    <row r="168" customFormat="1" ht="45" customHeight="1"/>
    <row r="169" customFormat="1" ht="45" customHeight="1"/>
    <row r="170" customFormat="1" ht="45" customHeight="1"/>
    <row r="171" customFormat="1" ht="45" customHeight="1"/>
    <row r="172" customFormat="1" ht="45" customHeight="1"/>
    <row r="173" customFormat="1" ht="45" customHeight="1"/>
    <row r="174" customFormat="1" ht="45" customHeight="1"/>
    <row r="175" customFormat="1" ht="45" customHeight="1"/>
    <row r="176" customFormat="1" ht="45" customHeight="1"/>
    <row r="177" customFormat="1" ht="45" customHeight="1"/>
    <row r="178" customFormat="1" ht="45" customHeight="1"/>
    <row r="179" customFormat="1" ht="45" customHeight="1"/>
    <row r="180" customFormat="1" ht="45" customHeight="1"/>
    <row r="181" customFormat="1" ht="45" customHeight="1"/>
    <row r="182" customFormat="1" ht="45" customHeight="1"/>
    <row r="183" customFormat="1" ht="45" customHeight="1"/>
    <row r="184" customFormat="1" ht="45" customHeight="1"/>
    <row r="185" customFormat="1" ht="45" customHeight="1"/>
    <row r="186" customFormat="1" ht="45" customHeight="1"/>
    <row r="187" customFormat="1" ht="45" customHeight="1"/>
    <row r="188" customFormat="1" ht="45" customHeight="1"/>
    <row r="189" customFormat="1" ht="45" customHeight="1"/>
    <row r="190" customFormat="1" ht="45" customHeight="1"/>
    <row r="191" customFormat="1" ht="45" customHeight="1"/>
    <row r="192" customFormat="1" ht="45" customHeight="1"/>
    <row r="193" customFormat="1" ht="45" customHeight="1"/>
    <row r="194" customFormat="1" ht="45" customHeight="1"/>
    <row r="195" customFormat="1" ht="45" customHeight="1"/>
    <row r="196" customFormat="1" ht="45" customHeight="1"/>
    <row r="197" customFormat="1" ht="45" customHeight="1"/>
    <row r="198" customFormat="1" ht="45" customHeight="1"/>
    <row r="199" customFormat="1" ht="45" customHeight="1"/>
    <row r="200" customFormat="1" ht="45" customHeight="1"/>
    <row r="201" customFormat="1" ht="45" customHeight="1"/>
    <row r="202" customFormat="1" ht="45" customHeight="1"/>
    <row r="203" customFormat="1" ht="45" customHeight="1"/>
    <row r="204" customFormat="1" ht="45" customHeight="1"/>
    <row r="205" customFormat="1" ht="45" customHeight="1"/>
    <row r="206" customFormat="1" ht="45" customHeight="1"/>
    <row r="207" customFormat="1" ht="45" customHeight="1"/>
    <row r="208" customFormat="1" ht="45" customHeight="1"/>
    <row r="209" customFormat="1" ht="45" customHeight="1"/>
    <row r="210" customFormat="1" ht="45" customHeight="1"/>
    <row r="211" customFormat="1" ht="45" customHeight="1"/>
    <row r="212" customFormat="1" ht="45" customHeight="1"/>
    <row r="213" customFormat="1" ht="45" customHeight="1"/>
    <row r="214" customFormat="1" ht="45" customHeight="1"/>
    <row r="215" customFormat="1" ht="45" customHeight="1"/>
    <row r="216" customFormat="1" ht="45" customHeight="1"/>
    <row r="217" customFormat="1" ht="45" customHeight="1"/>
    <row r="218" customFormat="1" ht="45" customHeight="1"/>
    <row r="219" customFormat="1" ht="45" customHeight="1"/>
    <row r="220" customFormat="1" ht="45" customHeight="1"/>
    <row r="221" customFormat="1" ht="45" customHeight="1"/>
    <row r="222" customFormat="1" ht="45" customHeight="1"/>
    <row r="223" customFormat="1" ht="45" customHeight="1"/>
    <row r="224" customFormat="1" ht="45" customHeight="1"/>
    <row r="225" customFormat="1" ht="45" customHeight="1"/>
    <row r="226" customFormat="1" ht="45" customHeight="1"/>
    <row r="227" customFormat="1" ht="45" customHeight="1"/>
    <row r="228" customFormat="1" ht="45" customHeight="1"/>
    <row r="229" customFormat="1" ht="45" customHeight="1"/>
    <row r="230" customFormat="1" ht="45" customHeight="1"/>
    <row r="231" customFormat="1" ht="45" customHeight="1"/>
    <row r="232" customFormat="1" ht="45" customHeight="1"/>
    <row r="233" customFormat="1" ht="45" customHeight="1"/>
    <row r="234" customFormat="1" ht="45" customHeight="1"/>
    <row r="235" customFormat="1" ht="45" customHeight="1"/>
    <row r="236" customFormat="1" ht="45" customHeight="1"/>
    <row r="237" customFormat="1" ht="45" customHeight="1"/>
  </sheetData>
  <mergeCells count="18">
    <mergeCell ref="A1:N1"/>
    <mergeCell ref="I5:I6"/>
    <mergeCell ref="A5:A6"/>
    <mergeCell ref="N5:N6"/>
    <mergeCell ref="B2:H2"/>
    <mergeCell ref="E4:G4"/>
    <mergeCell ref="G5:G6"/>
    <mergeCell ref="E5:E6"/>
    <mergeCell ref="F5:F6"/>
    <mergeCell ref="B5:B6"/>
    <mergeCell ref="K5:K6"/>
    <mergeCell ref="L5:L6"/>
    <mergeCell ref="M4:N4"/>
    <mergeCell ref="C5:C6"/>
    <mergeCell ref="D5:D6"/>
    <mergeCell ref="H5:H6"/>
    <mergeCell ref="J5:J6"/>
    <mergeCell ref="M5:M6"/>
  </mergeCells>
  <phoneticPr fontId="2"/>
  <dataValidations count="7">
    <dataValidation type="list" imeMode="disabled" allowBlank="1" showInputMessage="1" showErrorMessage="1" sqref="D7 K7:L30" xr:uid="{00000000-0002-0000-0000-000000000000}">
      <formula1>"1,2"</formula1>
    </dataValidation>
    <dataValidation type="textLength" imeMode="disabled" operator="equal" allowBlank="1" showInputMessage="1" showErrorMessage="1" error="半角［７桁］で入力してください" sqref="M7:M30" xr:uid="{6875A4B8-E0EB-4291-A319-6BFF13B47A49}">
      <formula1>7</formula1>
    </dataValidation>
    <dataValidation imeMode="disabled" allowBlank="1" showInputMessage="1" showErrorMessage="1" sqref="B7:C30 E7:F30" xr:uid="{8715625A-B736-48B6-A9F6-4651A69A0F15}"/>
    <dataValidation type="textLength" imeMode="disabled" operator="lessThanOrEqual" allowBlank="1" showInputMessage="1" showErrorMessage="1" sqref="H7:H30" xr:uid="{58124816-8B12-49F6-99C4-8AB72059A5AA}">
      <formula1>10</formula1>
    </dataValidation>
    <dataValidation type="custom" allowBlank="1" showInputMessage="1" showErrorMessage="1" error="［全角]で入力してください_x000a_（半角スペースなどに注意！）" sqref="J7:J30" xr:uid="{9A56C85D-73BF-4CAE-8142-90A23AE9FDC9}">
      <formula1>AND(J7=DBCS(J7))</formula1>
    </dataValidation>
    <dataValidation type="custom" imeMode="fullKatakana" allowBlank="1" showInputMessage="1" showErrorMessage="1" error="［全角]で入力してください_x000a_（半角スペースなどに注意！）" sqref="I7:I30" xr:uid="{B7F8A3E4-C743-45E4-9BB7-270F0AC4C4AB}">
      <formula1>AND(I7=DBCS(I7))</formula1>
    </dataValidation>
    <dataValidation type="list" allowBlank="1" showInputMessage="1" showErrorMessage="1" sqref="D8:D30" xr:uid="{CF34A7D3-4538-4095-BBA3-62D11FEAE1D8}">
      <formula1>"1,2"</formula1>
    </dataValidation>
  </dataValidations>
  <printOptions horizontalCentered="1"/>
  <pageMargins left="0.39370078740157483" right="0.39370078740157483" top="0.39370078740157483" bottom="0.23622047244094491" header="0.31496062992125984" footer="0.15748031496062992"/>
  <pageSetup paperSize="9"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A2EBA-F2BF-46F6-8948-7CB50E99854A}">
  <dimension ref="B2:D23"/>
  <sheetViews>
    <sheetView showGridLines="0" workbookViewId="0">
      <selection activeCell="AT27" sqref="AT27"/>
    </sheetView>
  </sheetViews>
  <sheetFormatPr defaultRowHeight="15.75"/>
  <cols>
    <col min="1" max="1" width="4.875" style="112" customWidth="1"/>
    <col min="2" max="2" width="12.875" style="112" customWidth="1"/>
    <col min="3" max="3" width="18.25" style="112" customWidth="1"/>
    <col min="4" max="4" width="41.875" style="112" customWidth="1"/>
    <col min="5" max="16384" width="9" style="112"/>
  </cols>
  <sheetData>
    <row r="2" spans="2:4" ht="30">
      <c r="B2" s="111" t="s">
        <v>109</v>
      </c>
    </row>
    <row r="3" spans="2:4" ht="29.25" customHeight="1">
      <c r="B3" s="113"/>
      <c r="C3" s="114" t="s">
        <v>110</v>
      </c>
      <c r="D3" s="115" t="s">
        <v>111</v>
      </c>
    </row>
    <row r="4" spans="2:4" ht="29.25" customHeight="1">
      <c r="B4" s="116" t="s">
        <v>112</v>
      </c>
      <c r="C4" s="270" t="s">
        <v>113</v>
      </c>
      <c r="D4" s="117">
        <v>46104</v>
      </c>
    </row>
    <row r="5" spans="2:4" ht="29.25" customHeight="1">
      <c r="B5" s="118" t="s">
        <v>114</v>
      </c>
      <c r="C5" s="270"/>
      <c r="D5" s="119">
        <v>46134</v>
      </c>
    </row>
    <row r="6" spans="2:4" ht="29.25" customHeight="1">
      <c r="B6" s="118" t="s">
        <v>115</v>
      </c>
      <c r="C6" s="270"/>
      <c r="D6" s="119">
        <v>46162</v>
      </c>
    </row>
    <row r="7" spans="2:4" ht="29.25" customHeight="1">
      <c r="B7" s="118" t="s">
        <v>116</v>
      </c>
      <c r="C7" s="270"/>
      <c r="D7" s="119">
        <v>46195</v>
      </c>
    </row>
    <row r="8" spans="2:4" ht="29.25" customHeight="1">
      <c r="B8" s="118" t="s">
        <v>117</v>
      </c>
      <c r="C8" s="270"/>
      <c r="D8" s="119">
        <v>46226</v>
      </c>
    </row>
    <row r="9" spans="2:4" ht="29.25" customHeight="1">
      <c r="B9" s="118" t="s">
        <v>118</v>
      </c>
      <c r="C9" s="270"/>
      <c r="D9" s="119">
        <v>46254</v>
      </c>
    </row>
    <row r="10" spans="2:4" ht="29.25" customHeight="1">
      <c r="B10" s="118" t="s">
        <v>119</v>
      </c>
      <c r="C10" s="270"/>
      <c r="D10" s="119">
        <v>46290</v>
      </c>
    </row>
    <row r="11" spans="2:4" ht="29.25" customHeight="1">
      <c r="B11" s="118" t="s">
        <v>120</v>
      </c>
      <c r="C11" s="270"/>
      <c r="D11" s="119">
        <v>46316</v>
      </c>
    </row>
    <row r="12" spans="2:4" ht="29.25" customHeight="1">
      <c r="B12" s="118" t="s">
        <v>121</v>
      </c>
      <c r="C12" s="270"/>
      <c r="D12" s="119">
        <v>46346</v>
      </c>
    </row>
    <row r="13" spans="2:4" ht="29.25" customHeight="1">
      <c r="B13" s="118" t="s">
        <v>122</v>
      </c>
      <c r="C13" s="270"/>
      <c r="D13" s="119">
        <v>46378</v>
      </c>
    </row>
    <row r="14" spans="2:4" ht="29.25" customHeight="1">
      <c r="B14" s="118" t="s">
        <v>123</v>
      </c>
      <c r="C14" s="270"/>
      <c r="D14" s="119">
        <v>46407</v>
      </c>
    </row>
    <row r="15" spans="2:4" ht="29.25" customHeight="1">
      <c r="B15" s="120" t="s">
        <v>124</v>
      </c>
      <c r="C15" s="271"/>
      <c r="D15" s="121">
        <v>46440</v>
      </c>
    </row>
    <row r="16" spans="2:4">
      <c r="D16" s="122"/>
    </row>
    <row r="17" spans="2:3">
      <c r="B17" s="112" t="s">
        <v>125</v>
      </c>
      <c r="C17" s="123"/>
    </row>
    <row r="18" spans="2:3">
      <c r="C18" s="123"/>
    </row>
    <row r="19" spans="2:3">
      <c r="C19" s="123"/>
    </row>
    <row r="20" spans="2:3">
      <c r="C20" s="123"/>
    </row>
    <row r="21" spans="2:3">
      <c r="C21" s="123"/>
    </row>
    <row r="22" spans="2:3">
      <c r="C22" s="123"/>
    </row>
    <row r="23" spans="2:3">
      <c r="C23" s="123"/>
    </row>
  </sheetData>
  <mergeCells count="1">
    <mergeCell ref="C4:C15"/>
  </mergeCells>
  <phoneticPr fontId="16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82142-41E8-416C-B49A-9AAF1DA30BE6}">
  <sheetPr>
    <tabColor theme="0" tint="-0.499984740745262"/>
  </sheetPr>
  <dimension ref="A1:B9"/>
  <sheetViews>
    <sheetView workbookViewId="0">
      <selection activeCell="B15" sqref="B15"/>
    </sheetView>
  </sheetViews>
  <sheetFormatPr defaultRowHeight="13.5"/>
  <cols>
    <col min="1" max="1" width="11.25" bestFit="1" customWidth="1"/>
    <col min="2" max="2" width="58.25" bestFit="1" customWidth="1"/>
  </cols>
  <sheetData>
    <row r="1" spans="1:2">
      <c r="A1" t="s">
        <v>8</v>
      </c>
      <c r="B1" t="s">
        <v>9</v>
      </c>
    </row>
    <row r="2" spans="1:2">
      <c r="A2" t="s">
        <v>16</v>
      </c>
      <c r="B2" t="s">
        <v>20</v>
      </c>
    </row>
    <row r="3" spans="1:2">
      <c r="A3" t="s">
        <v>17</v>
      </c>
      <c r="B3" t="s">
        <v>21</v>
      </c>
    </row>
    <row r="4" spans="1:2">
      <c r="A4" t="s">
        <v>18</v>
      </c>
      <c r="B4" t="s">
        <v>22</v>
      </c>
    </row>
    <row r="5" spans="1:2">
      <c r="A5" t="s">
        <v>19</v>
      </c>
      <c r="B5" t="s">
        <v>23</v>
      </c>
    </row>
    <row r="6" spans="1:2">
      <c r="A6" t="s">
        <v>32</v>
      </c>
      <c r="B6" t="s">
        <v>24</v>
      </c>
    </row>
    <row r="7" spans="1:2">
      <c r="A7" t="s">
        <v>29</v>
      </c>
      <c r="B7" t="s">
        <v>25</v>
      </c>
    </row>
    <row r="8" spans="1:2">
      <c r="A8" t="s">
        <v>30</v>
      </c>
      <c r="B8" t="s">
        <v>26</v>
      </c>
    </row>
    <row r="9" spans="1:2">
      <c r="A9" t="s">
        <v>31</v>
      </c>
      <c r="B9" t="s">
        <v>27</v>
      </c>
    </row>
  </sheetData>
  <sheetProtection formatCells="0" formatColumns="0" formatRows="0" insertColumns="0" insertRows="0" insertHyperlinks="0" deleteColumns="0" deleteRows="0" sort="0" autoFilter="0" pivotTables="0"/>
  <phoneticPr fontId="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申込書</vt:lpstr>
      <vt:lpstr>受講申込名簿</vt:lpstr>
      <vt:lpstr>電子メールによる申込期日</vt:lpstr>
      <vt:lpstr>コース名称</vt:lpstr>
      <vt:lpstr>受講申込名簿!_FilterDatabase</vt:lpstr>
      <vt:lpstr>申込書!Print_Area</vt:lpstr>
      <vt:lpstr>受講申込名簿!Print_Titles</vt:lpstr>
    </vt:vector>
  </TitlesOfParts>
  <Manager/>
  <Company>（株）経済法令研究会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手塚 文子</dc:creator>
  <cp:keywords/>
  <dc:description/>
  <cp:lastModifiedBy>中村 一也</cp:lastModifiedBy>
  <cp:revision/>
  <cp:lastPrinted>2026-01-30T07:16:06Z</cp:lastPrinted>
  <dcterms:created xsi:type="dcterms:W3CDTF">2012-08-06T02:27:27Z</dcterms:created>
  <dcterms:modified xsi:type="dcterms:W3CDTF">2026-01-30T07:21:41Z</dcterms:modified>
  <cp:category/>
  <cp:contentStatus/>
</cp:coreProperties>
</file>