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pi.box.com/wopi/files/2138317268763/WOPIServiceId_TP_BOX_2/WOPIUserId_-/"/>
    </mc:Choice>
  </mc:AlternateContent>
  <xr:revisionPtr revIDLastSave="13" documentId="8_{5A0814AB-A0BC-40BF-A52C-BEEB8D09256A}" xr6:coauthVersionLast="47" xr6:coauthVersionMax="47" xr10:uidLastSave="{151B66B2-18D1-4585-9C0C-BC2982FD34D3}"/>
  <bookViews>
    <workbookView xWindow="28680" yWindow="-120" windowWidth="29040" windowHeight="15720" xr2:uid="{96DD0A64-0FF8-4D85-AA5F-DFDADD5BEC55}"/>
  </bookViews>
  <sheets>
    <sheet name="■申込書 (A4) コースCD　" sheetId="1" r:id="rId1"/>
    <sheet name="■通信講座受講者名簿（A3）" sheetId="2" r:id="rId2"/>
    <sheet name="電子メールによる申込期日" sheetId="4" r:id="rId3"/>
  </sheets>
  <definedNames>
    <definedName name="_xlnm._FilterDatabase" localSheetId="0" hidden="1">'■申込書 (A4) コースCD　'!$A$1:$AJ$50</definedName>
    <definedName name="_xlnm.Print_Area" localSheetId="0">'■申込書 (A4) コースCD　'!$A$1:$AF$50</definedName>
    <definedName name="_xlnm.Print_Area" localSheetId="1">'■通信講座受講者名簿（A3）'!$A$1:$W$31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C17" i="2"/>
  <c r="C30" i="2"/>
  <c r="C29" i="2"/>
  <c r="C28" i="2"/>
  <c r="C27" i="2"/>
  <c r="C26" i="2"/>
  <c r="C25" i="2"/>
  <c r="C24" i="2"/>
  <c r="C23" i="2"/>
  <c r="C22" i="2"/>
  <c r="C21" i="2"/>
  <c r="C20" i="2"/>
  <c r="C19" i="2"/>
  <c r="C18" i="2"/>
  <c r="R41" i="1"/>
  <c r="Z40" i="1"/>
  <c r="Z39" i="1"/>
  <c r="Z38" i="1"/>
  <c r="Z37" i="1"/>
  <c r="Z36" i="1"/>
  <c r="Z35" i="1"/>
  <c r="Z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y-sakagawa</author>
  </authors>
  <commentList>
    <comment ref="B14" authorId="0" shapeId="0" xr:uid="{A49A2A99-0C8B-4B01-9966-ABC1995BD32E}">
      <text>
        <r>
          <rPr>
            <sz val="9"/>
            <color indexed="81"/>
            <rFont val="HGSｺﾞｼｯｸM"/>
            <family val="3"/>
            <charset val="128"/>
          </rPr>
          <t>【コースＣＤ】
プルダウンリスト設定済</t>
        </r>
        <r>
          <rPr>
            <sz val="9"/>
            <color indexed="81"/>
            <rFont val="MS P ゴシック"/>
            <family val="3"/>
            <charset val="128"/>
          </rPr>
          <t xml:space="preserve">
</t>
        </r>
      </text>
    </comment>
    <comment ref="C14" authorId="0" shapeId="0" xr:uid="{847AEFA4-BD35-42C2-8F25-F58B5CE4197D}">
      <text>
        <r>
          <rPr>
            <sz val="9"/>
            <color indexed="81"/>
            <rFont val="HGSｺﾞｼｯｸM"/>
            <family val="3"/>
            <charset val="128"/>
          </rPr>
          <t>【講座名】
Vlookup設定済
コースＣＤを基に自動入力</t>
        </r>
        <r>
          <rPr>
            <sz val="9"/>
            <color indexed="81"/>
            <rFont val="MS P ゴシック"/>
            <family val="3"/>
            <charset val="128"/>
          </rPr>
          <t xml:space="preserve">
</t>
        </r>
      </text>
    </comment>
    <comment ref="I14" authorId="0" shapeId="0" xr:uid="{144D7ED6-3231-4954-8DCB-92D9DF389EB0}">
      <text>
        <r>
          <rPr>
            <sz val="9"/>
            <color indexed="81"/>
            <rFont val="HGSｺﾞｼｯｸM"/>
            <family val="3"/>
            <charset val="128"/>
          </rPr>
          <t>【送付先区分】
ﾌﾟﾙﾀﾞｳﾝﾘｽﾄ設定
勤務先　or　自宅</t>
        </r>
        <r>
          <rPr>
            <sz val="9"/>
            <color indexed="81"/>
            <rFont val="MS P ゴシック"/>
            <family val="3"/>
            <charset val="128"/>
          </rPr>
          <t xml:space="preserve">
</t>
        </r>
      </text>
    </comment>
  </commentList>
</comments>
</file>

<file path=xl/sharedStrings.xml><?xml version="1.0" encoding="utf-8"?>
<sst xmlns="http://schemas.openxmlformats.org/spreadsheetml/2006/main" count="211" uniqueCount="185">
  <si>
    <t>株式会社 近代セールス社　営業部</t>
    <rPh sb="5" eb="7">
      <t>キンダイ</t>
    </rPh>
    <rPh sb="11" eb="12">
      <t>シャ</t>
    </rPh>
    <rPh sb="13" eb="16">
      <t>エイギョウブ</t>
    </rPh>
    <phoneticPr fontId="4"/>
  </si>
  <si>
    <t>通信教育講座申込書</t>
    <phoneticPr fontId="4"/>
  </si>
  <si>
    <t>nca@kindai-sales.co.jp</t>
    <phoneticPr fontId="4"/>
  </si>
  <si>
    <t>推奨・提携先：(株)近代セールス社</t>
    <rPh sb="5" eb="6">
      <t>サキ</t>
    </rPh>
    <rPh sb="7" eb="10">
      <t>カブ</t>
    </rPh>
    <rPh sb="10" eb="12">
      <t>キンダイ</t>
    </rPh>
    <rPh sb="16" eb="17">
      <t>シャ</t>
    </rPh>
    <phoneticPr fontId="4"/>
  </si>
  <si>
    <t>●</t>
    <phoneticPr fontId="4"/>
  </si>
  <si>
    <r>
      <rPr>
        <b/>
        <u/>
        <sz val="9.5"/>
        <rFont val="UD デジタル 教科書体 N-R"/>
        <family val="1"/>
        <charset val="128"/>
      </rPr>
      <t>パスワードを設定いただき、電子メールで「Ｅｘｃｅｌ」のまま</t>
    </r>
    <r>
      <rPr>
        <sz val="9.5"/>
        <color theme="1"/>
        <rFont val="UD デジタル 教科書体 N-R"/>
        <family val="1"/>
        <charset val="128"/>
      </rPr>
      <t>添付ファイルにてお申込みください。</t>
    </r>
    <rPh sb="6" eb="8">
      <t>セッテイ</t>
    </rPh>
    <rPh sb="13" eb="15">
      <t>デンシ</t>
    </rPh>
    <rPh sb="29" eb="31">
      <t>テンプ</t>
    </rPh>
    <rPh sb="38" eb="40">
      <t>モウシコ</t>
    </rPh>
    <phoneticPr fontId="4"/>
  </si>
  <si>
    <t>金融機関コード，店舗コードをお持ちの団体は必ずご入力ください。</t>
    <rPh sb="0" eb="2">
      <t>キンユウ</t>
    </rPh>
    <rPh sb="2" eb="4">
      <t>キカン</t>
    </rPh>
    <rPh sb="8" eb="10">
      <t>テンポ</t>
    </rPh>
    <rPh sb="15" eb="16">
      <t>モ</t>
    </rPh>
    <rPh sb="18" eb="20">
      <t>ダンタイ</t>
    </rPh>
    <rPh sb="21" eb="22">
      <t>カナラ</t>
    </rPh>
    <rPh sb="24" eb="26">
      <t>ニュウリョク</t>
    </rPh>
    <phoneticPr fontId="4"/>
  </si>
  <si>
    <t>開講年月</t>
    <rPh sb="0" eb="2">
      <t>カイコウ</t>
    </rPh>
    <rPh sb="2" eb="4">
      <t>ネンゲツ</t>
    </rPh>
    <phoneticPr fontId="4"/>
  </si>
  <si>
    <t>年</t>
    <rPh sb="0" eb="1">
      <t>ネン</t>
    </rPh>
    <phoneticPr fontId="4"/>
  </si>
  <si>
    <t>月</t>
    <rPh sb="0" eb="1">
      <t>ゲツ</t>
    </rPh>
    <phoneticPr fontId="4"/>
  </si>
  <si>
    <t>(申込年月日</t>
    <rPh sb="1" eb="3">
      <t>モウシコミ</t>
    </rPh>
    <rPh sb="3" eb="5">
      <t>ネンゲツ</t>
    </rPh>
    <rPh sb="5" eb="6">
      <t>ヒ</t>
    </rPh>
    <phoneticPr fontId="4"/>
  </si>
  <si>
    <t>日)</t>
    <rPh sb="0" eb="1">
      <t>ヒ</t>
    </rPh>
    <phoneticPr fontId="4"/>
  </si>
  <si>
    <t>フリガナ</t>
    <phoneticPr fontId="4"/>
  </si>
  <si>
    <t>申込団体
金融機関ｺｰﾄﾞ4桁</t>
    <rPh sb="14" eb="15">
      <t>ケタ</t>
    </rPh>
    <phoneticPr fontId="4"/>
  </si>
  <si>
    <t>店舗ｺｰﾄﾞ3桁</t>
    <rPh sb="0" eb="2">
      <t>テンポ</t>
    </rPh>
    <rPh sb="7" eb="8">
      <t>ケタ</t>
    </rPh>
    <phoneticPr fontId="4"/>
  </si>
  <si>
    <t>近代ｾｰﾙｽ
使用欄</t>
    <rPh sb="0" eb="2">
      <t>キンダイ</t>
    </rPh>
    <rPh sb="7" eb="9">
      <t>シヨウ</t>
    </rPh>
    <rPh sb="9" eb="10">
      <t>ラン</t>
    </rPh>
    <phoneticPr fontId="4"/>
  </si>
  <si>
    <t>お申込団体名</t>
    <rPh sb="1" eb="3">
      <t>モウシコミ</t>
    </rPh>
    <rPh sb="3" eb="5">
      <t>ダンタイ</t>
    </rPh>
    <rPh sb="5" eb="6">
      <t>メイ</t>
    </rPh>
    <phoneticPr fontId="4"/>
  </si>
  <si>
    <t>住　　　所</t>
    <rPh sb="0" eb="1">
      <t>ジュウ</t>
    </rPh>
    <rPh sb="4" eb="5">
      <t>ショ</t>
    </rPh>
    <phoneticPr fontId="4"/>
  </si>
  <si>
    <t>〒</t>
    <phoneticPr fontId="4"/>
  </si>
  <si>
    <t>　</t>
    <phoneticPr fontId="4"/>
  </si>
  <si>
    <t>－</t>
    <phoneticPr fontId="4"/>
  </si>
  <si>
    <t>都道府県</t>
  </si>
  <si>
    <t>住　所</t>
    <rPh sb="0" eb="1">
      <t>ジュウ</t>
    </rPh>
    <rPh sb="2" eb="3">
      <t>ショ</t>
    </rPh>
    <phoneticPr fontId="4"/>
  </si>
  <si>
    <t>ビル名等</t>
    <rPh sb="2" eb="3">
      <t>メイ</t>
    </rPh>
    <rPh sb="3" eb="4">
      <t>トウ</t>
    </rPh>
    <phoneticPr fontId="4"/>
  </si>
  <si>
    <t>担当部課名</t>
    <rPh sb="0" eb="2">
      <t>タントウ</t>
    </rPh>
    <rPh sb="2" eb="4">
      <t>ブカ</t>
    </rPh>
    <rPh sb="4" eb="5">
      <t>メイ</t>
    </rPh>
    <phoneticPr fontId="4"/>
  </si>
  <si>
    <t>ＴＥＬ</t>
    <phoneticPr fontId="4"/>
  </si>
  <si>
    <t>（</t>
    <phoneticPr fontId="4"/>
  </si>
  <si>
    <t>）</t>
    <phoneticPr fontId="4"/>
  </si>
  <si>
    <t>‐</t>
    <phoneticPr fontId="4"/>
  </si>
  <si>
    <t>担当者フリガナ</t>
    <rPh sb="0" eb="3">
      <t>タントウシャ</t>
    </rPh>
    <phoneticPr fontId="4"/>
  </si>
  <si>
    <t>ＦＡＸ</t>
    <phoneticPr fontId="4"/>
  </si>
  <si>
    <t>担当者氏名</t>
    <rPh sb="0" eb="2">
      <t>タントウ</t>
    </rPh>
    <rPh sb="2" eb="3">
      <t>モノ</t>
    </rPh>
    <rPh sb="3" eb="5">
      <t>シメイ</t>
    </rPh>
    <phoneticPr fontId="4"/>
  </si>
  <si>
    <t>〈受講方法〉　該当するものを</t>
    <phoneticPr fontId="4"/>
  </si>
  <si>
    <t>で囲んでください。</t>
  </si>
  <si>
    <t>(１．３．選択の場合「通信教育御担当者様」宛)</t>
    <rPh sb="5" eb="7">
      <t>センタク</t>
    </rPh>
    <rPh sb="8" eb="10">
      <t>バアイ</t>
    </rPh>
    <rPh sb="21" eb="22">
      <t>アテ</t>
    </rPh>
    <phoneticPr fontId="4"/>
  </si>
  <si>
    <t>送付方法</t>
    <rPh sb="0" eb="2">
      <t>ソウフ</t>
    </rPh>
    <rPh sb="2" eb="4">
      <t>ホウホウ</t>
    </rPh>
    <phoneticPr fontId="4"/>
  </si>
  <si>
    <t>教材送付先</t>
  </si>
  <si>
    <t>１．申込団体ご担当</t>
    <rPh sb="2" eb="4">
      <t>モウシコミ</t>
    </rPh>
    <rPh sb="4" eb="6">
      <t>ダンタイ</t>
    </rPh>
    <rPh sb="7" eb="9">
      <t>タントウ</t>
    </rPh>
    <phoneticPr fontId="4"/>
  </si>
  <si>
    <t>３．所属団体ご担当</t>
    <rPh sb="2" eb="4">
      <t>ショゾク</t>
    </rPh>
    <rPh sb="4" eb="6">
      <t>ダンタイ</t>
    </rPh>
    <rPh sb="7" eb="9">
      <t>タントウ</t>
    </rPh>
    <phoneticPr fontId="4"/>
  </si>
  <si>
    <t>４．各受講者直接</t>
    <rPh sb="2" eb="3">
      <t>カク</t>
    </rPh>
    <rPh sb="3" eb="6">
      <t>ジュコウシャ</t>
    </rPh>
    <rPh sb="6" eb="8">
      <t>チョクセツ</t>
    </rPh>
    <phoneticPr fontId="4"/>
  </si>
  <si>
    <t xml:space="preserve">（備考）　　
</t>
    <rPh sb="1" eb="3">
      <t>ビコウ</t>
    </rPh>
    <phoneticPr fontId="4"/>
  </si>
  <si>
    <t>レポート返送先</t>
    <phoneticPr fontId="4"/>
  </si>
  <si>
    <t>受講状況確認ｻｲﾄ閲覧先</t>
    <rPh sb="0" eb="2">
      <t>ジュコウ</t>
    </rPh>
    <rPh sb="2" eb="4">
      <t>ジョウキョウ</t>
    </rPh>
    <rPh sb="4" eb="6">
      <t>カクニン</t>
    </rPh>
    <rPh sb="9" eb="11">
      <t>エツラン</t>
    </rPh>
    <rPh sb="11" eb="12">
      <t>サキ</t>
    </rPh>
    <phoneticPr fontId="4"/>
  </si>
  <si>
    <t>５．申込／所属　</t>
    <rPh sb="2" eb="4">
      <t>モウシコミ</t>
    </rPh>
    <rPh sb="5" eb="7">
      <t>ショゾク</t>
    </rPh>
    <phoneticPr fontId="4"/>
  </si>
  <si>
    <t>修了証書送付先</t>
    <rPh sb="0" eb="2">
      <t>シュウリョウ</t>
    </rPh>
    <rPh sb="2" eb="4">
      <t>ショウショ</t>
    </rPh>
    <rPh sb="4" eb="6">
      <t>ソウフ</t>
    </rPh>
    <rPh sb="6" eb="7">
      <t>サキ</t>
    </rPh>
    <phoneticPr fontId="4"/>
  </si>
  <si>
    <t>各受講者宛は選択できません</t>
    <rPh sb="0" eb="1">
      <t>カク</t>
    </rPh>
    <rPh sb="1" eb="4">
      <t>ジュコウシャ</t>
    </rPh>
    <rPh sb="4" eb="5">
      <t>アテ</t>
    </rPh>
    <rPh sb="6" eb="8">
      <t>センタク</t>
    </rPh>
    <phoneticPr fontId="4"/>
  </si>
  <si>
    <t>支払関係</t>
    <rPh sb="0" eb="2">
      <t>シハライ</t>
    </rPh>
    <rPh sb="2" eb="4">
      <t>カンケイ</t>
    </rPh>
    <phoneticPr fontId="4"/>
  </si>
  <si>
    <t>受講料請求先</t>
    <rPh sb="0" eb="3">
      <t>ジュコウリョウ</t>
    </rPh>
    <rPh sb="3" eb="5">
      <t>セイキュウ</t>
    </rPh>
    <rPh sb="5" eb="6">
      <t>サキ</t>
    </rPh>
    <phoneticPr fontId="4"/>
  </si>
  <si>
    <t>受講者名簿の合計枚数</t>
    <rPh sb="0" eb="3">
      <t>ジュコウシャ</t>
    </rPh>
    <rPh sb="3" eb="5">
      <t>メイボ</t>
    </rPh>
    <rPh sb="6" eb="8">
      <t>ゴウケイ</t>
    </rPh>
    <rPh sb="8" eb="9">
      <t>マイ</t>
    </rPh>
    <rPh sb="9" eb="10">
      <t>スウ</t>
    </rPh>
    <phoneticPr fontId="4"/>
  </si>
  <si>
    <t>支払予定日</t>
  </si>
  <si>
    <t>　　　　</t>
    <phoneticPr fontId="4"/>
  </si>
  <si>
    <t>月</t>
    <rPh sb="0" eb="1">
      <t>ツキ</t>
    </rPh>
    <phoneticPr fontId="4"/>
  </si>
  <si>
    <t>　　　</t>
    <phoneticPr fontId="4"/>
  </si>
  <si>
    <t>日</t>
    <rPh sb="0" eb="1">
      <t>ニチ</t>
    </rPh>
    <phoneticPr fontId="4"/>
  </si>
  <si>
    <t>頁</t>
    <rPh sb="0" eb="1">
      <t>ページ</t>
    </rPh>
    <phoneticPr fontId="4"/>
  </si>
  <si>
    <t>ｺｰｽCD</t>
    <phoneticPr fontId="4"/>
  </si>
  <si>
    <t>講　　座　　名</t>
    <rPh sb="0" eb="1">
      <t>コウ</t>
    </rPh>
    <rPh sb="3" eb="4">
      <t>ザ</t>
    </rPh>
    <rPh sb="6" eb="7">
      <t>メイ</t>
    </rPh>
    <phoneticPr fontId="4"/>
  </si>
  <si>
    <t>受講者数</t>
    <phoneticPr fontId="4"/>
  </si>
  <si>
    <t>受講料（円）</t>
    <rPh sb="0" eb="2">
      <t>ジュコウ</t>
    </rPh>
    <rPh sb="4" eb="5">
      <t>エン</t>
    </rPh>
    <phoneticPr fontId="4"/>
  </si>
  <si>
    <t>合　計（円）</t>
    <rPh sb="0" eb="1">
      <t>ア</t>
    </rPh>
    <rPh sb="2" eb="3">
      <t>ケイ</t>
    </rPh>
    <rPh sb="4" eb="5">
      <t>エン</t>
    </rPh>
    <phoneticPr fontId="4"/>
  </si>
  <si>
    <t>推奨</t>
    <rPh sb="0" eb="2">
      <t>スイショウ</t>
    </rPh>
    <phoneticPr fontId="4"/>
  </si>
  <si>
    <t>テラーレベルアップ講座</t>
    <rPh sb="9" eb="11">
      <t>コウザ</t>
    </rPh>
    <phoneticPr fontId="4"/>
  </si>
  <si>
    <t>管理者のためのキャリア向上講座</t>
    <rPh sb="0" eb="3">
      <t>カンリシャ</t>
    </rPh>
    <rPh sb="11" eb="13">
      <t>コウジョウ</t>
    </rPh>
    <phoneticPr fontId="4"/>
  </si>
  <si>
    <t>営業店での不祥事防止マネジメント講座</t>
    <rPh sb="0" eb="3">
      <t>エイギョウテン</t>
    </rPh>
    <rPh sb="5" eb="10">
      <t>フショウジボウシ</t>
    </rPh>
    <rPh sb="16" eb="18">
      <t>コウザ</t>
    </rPh>
    <phoneticPr fontId="4"/>
  </si>
  <si>
    <t>２ヵ月ｺｰｽ</t>
    <rPh sb="2" eb="3">
      <t>ゲツ</t>
    </rPh>
    <phoneticPr fontId="4"/>
  </si>
  <si>
    <t>窓口担当者のための事務ミス防止講座</t>
    <rPh sb="0" eb="2">
      <t>マドクチ</t>
    </rPh>
    <rPh sb="2" eb="5">
      <t>タントウシャ</t>
    </rPh>
    <rPh sb="9" eb="11">
      <t>ジム</t>
    </rPh>
    <rPh sb="13" eb="15">
      <t>ボウシ</t>
    </rPh>
    <rPh sb="15" eb="17">
      <t>コウザ</t>
    </rPh>
    <phoneticPr fontId="4"/>
  </si>
  <si>
    <t>提携</t>
    <rPh sb="0" eb="2">
      <t>テイケイ</t>
    </rPh>
    <phoneticPr fontId="4"/>
  </si>
  <si>
    <t>取引時確認の手続きに強くなる講座</t>
  </si>
  <si>
    <t>高齢者取引のトラブル防止に強くなる講座</t>
  </si>
  <si>
    <t>合　　　　計</t>
    <rPh sb="0" eb="1">
      <t>ゴウ</t>
    </rPh>
    <rPh sb="5" eb="6">
      <t>ケイ</t>
    </rPh>
    <phoneticPr fontId="4"/>
  </si>
  <si>
    <t>(注)</t>
    <rPh sb="1" eb="2">
      <t>チュウ</t>
    </rPh>
    <phoneticPr fontId="4"/>
  </si>
  <si>
    <t>　＊受講料は消費税10％込の価格です</t>
    <rPh sb="2" eb="5">
      <t>ジュコウリョウ</t>
    </rPh>
    <rPh sb="6" eb="9">
      <t>ショウヒゼイ</t>
    </rPh>
    <rPh sb="12" eb="13">
      <t>コミ</t>
    </rPh>
    <rPh sb="14" eb="16">
      <t>カカク</t>
    </rPh>
    <phoneticPr fontId="4"/>
  </si>
  <si>
    <t>　＊受講料は近代セールス社よりご請求させていただきます</t>
    <rPh sb="2" eb="4">
      <t>ジュコウ</t>
    </rPh>
    <rPh sb="4" eb="5">
      <t>リョウ</t>
    </rPh>
    <rPh sb="6" eb="8">
      <t>キンダイ</t>
    </rPh>
    <rPh sb="12" eb="13">
      <t>シャ</t>
    </rPh>
    <rPh sb="16" eb="18">
      <t>セイキュウ</t>
    </rPh>
    <phoneticPr fontId="4"/>
  </si>
  <si>
    <t>近代セールス社使用欄</t>
    <rPh sb="0" eb="2">
      <t>キンダイ</t>
    </rPh>
    <rPh sb="6" eb="7">
      <t>シャ</t>
    </rPh>
    <rPh sb="7" eb="9">
      <t>シヨウ</t>
    </rPh>
    <rPh sb="9" eb="10">
      <t>ラン</t>
    </rPh>
    <phoneticPr fontId="4"/>
  </si>
  <si>
    <t>通信講座ご担当者様</t>
    <rPh sb="0" eb="2">
      <t>ツウシン</t>
    </rPh>
    <rPh sb="2" eb="4">
      <t>コウザ</t>
    </rPh>
    <rPh sb="5" eb="8">
      <t>タントウシャ</t>
    </rPh>
    <rPh sb="8" eb="9">
      <t>サマ</t>
    </rPh>
    <phoneticPr fontId="4"/>
  </si>
  <si>
    <t>　お申込みありがとうございます。</t>
    <rPh sb="2" eb="4">
      <t>モウシコ</t>
    </rPh>
    <phoneticPr fontId="4"/>
  </si>
  <si>
    <t>通信教育講座申込書</t>
  </si>
  <si>
    <t>　不明点がありましたら改めてご連絡させていただきます。</t>
    <rPh sb="11" eb="12">
      <t>アラタ</t>
    </rPh>
    <rPh sb="15" eb="17">
      <t>レンラク</t>
    </rPh>
    <phoneticPr fontId="4"/>
  </si>
  <si>
    <t>通信講座受講者名簿</t>
    <rPh sb="0" eb="2">
      <t>ツウシン</t>
    </rPh>
    <rPh sb="2" eb="4">
      <t>コウザ</t>
    </rPh>
    <rPh sb="4" eb="7">
      <t>ジュコウシャ</t>
    </rPh>
    <rPh sb="7" eb="9">
      <t>メイボ</t>
    </rPh>
    <phoneticPr fontId="4"/>
  </si>
  <si>
    <t>　まずは受領した旨ご返信申し上げます。</t>
    <rPh sb="4" eb="6">
      <t>ジュリョウ</t>
    </rPh>
    <rPh sb="8" eb="9">
      <t>ムネ</t>
    </rPh>
    <rPh sb="10" eb="12">
      <t>ヘンシン</t>
    </rPh>
    <rPh sb="12" eb="13">
      <t>モウ</t>
    </rPh>
    <rPh sb="14" eb="15">
      <t>ア</t>
    </rPh>
    <phoneticPr fontId="4"/>
  </si>
  <si>
    <t>○</t>
    <phoneticPr fontId="4"/>
  </si>
  <si>
    <t>　【近代セールス社】</t>
    <rPh sb="2" eb="4">
      <t>キンダイ</t>
    </rPh>
    <rPh sb="8" eb="9">
      <t>シャ</t>
    </rPh>
    <phoneticPr fontId="4"/>
  </si>
  <si>
    <t>＊</t>
    <phoneticPr fontId="4"/>
  </si>
  <si>
    <t>受領日</t>
    <rPh sb="0" eb="3">
      <t>ジュリョウビ</t>
    </rPh>
    <phoneticPr fontId="4"/>
  </si>
  <si>
    <t>年　</t>
    <rPh sb="0" eb="1">
      <t>ネン</t>
    </rPh>
    <phoneticPr fontId="4"/>
  </si>
  <si>
    <t>月</t>
    <rPh sb="0" eb="1">
      <t>ガツ</t>
    </rPh>
    <phoneticPr fontId="4"/>
  </si>
  <si>
    <t>日</t>
    <rPh sb="0" eb="1">
      <t>ヒ</t>
    </rPh>
    <phoneticPr fontId="4"/>
  </si>
  <si>
    <t>お申込年月日</t>
    <rPh sb="3" eb="6">
      <t>ネンガッピ</t>
    </rPh>
    <phoneticPr fontId="3"/>
  </si>
  <si>
    <t>年</t>
    <rPh sb="0" eb="1">
      <t>ネン</t>
    </rPh>
    <phoneticPr fontId="3"/>
  </si>
  <si>
    <t>月</t>
    <rPh sb="0" eb="1">
      <t>ゲツ</t>
    </rPh>
    <phoneticPr fontId="3"/>
  </si>
  <si>
    <t>日</t>
    <rPh sb="0" eb="1">
      <t>ヒ</t>
    </rPh>
    <phoneticPr fontId="3"/>
  </si>
  <si>
    <r>
      <t xml:space="preserve">　　推奨・提携先　 </t>
    </r>
    <r>
      <rPr>
        <b/>
        <sz val="13"/>
        <color rgb="FF000000"/>
        <rFont val="UD デジタル 教科書体 N-R"/>
        <family val="1"/>
        <charset val="128"/>
      </rPr>
      <t>近代セールス社</t>
    </r>
    <rPh sb="7" eb="8">
      <t>サキ</t>
    </rPh>
    <rPh sb="10" eb="12">
      <t>キンダイ</t>
    </rPh>
    <rPh sb="16" eb="17">
      <t>シャ</t>
    </rPh>
    <phoneticPr fontId="4"/>
  </si>
  <si>
    <t>●受講者名簿は所属団体別にシートを替えて作成してください。　
●所属団体情報は洩れなくご入力下さい。　
●金融機関コード・店舗コードをお持ちの所属団体は必ずご記入ください。　
●勤務先「店舗」への送付をご希望の場合は、受講方法&lt;4.各受講者&gt;宛を選択し住所欄に店舗住所・店舗名をご入力下さい。</t>
    <rPh sb="11" eb="12">
      <t>ベツ</t>
    </rPh>
    <rPh sb="17" eb="18">
      <t>カ</t>
    </rPh>
    <rPh sb="20" eb="22">
      <t>サクセイ</t>
    </rPh>
    <rPh sb="109" eb="111">
      <t>ジュコウ</t>
    </rPh>
    <rPh sb="111" eb="113">
      <t>ホウホウ</t>
    </rPh>
    <rPh sb="123" eb="125">
      <t>センタク</t>
    </rPh>
    <rPh sb="126" eb="128">
      <t>ジュウショ</t>
    </rPh>
    <rPh sb="128" eb="129">
      <t>ラン</t>
    </rPh>
    <rPh sb="130" eb="132">
      <t>テンポ</t>
    </rPh>
    <rPh sb="135" eb="138">
      <t>テンポメイ</t>
    </rPh>
    <phoneticPr fontId="3"/>
  </si>
  <si>
    <t>お申込団体名：</t>
  </si>
  <si>
    <t>●テキスト送付先が勤務先の場合は勤務先名を忘れずにご入力ださい。
●本受講者名簿に記載された氏名は、宛名シール、修了証書等の作成に使用いたします。
●事務処理上変換不能な漢字は別の字に書き換えさせていただきますのでご了承ください。</t>
    <phoneticPr fontId="3"/>
  </si>
  <si>
    <t>開講年月：</t>
    <rPh sb="0" eb="1">
      <t>カイ</t>
    </rPh>
    <rPh sb="1" eb="2">
      <t>コウ</t>
    </rPh>
    <rPh sb="2" eb="3">
      <t>ネン</t>
    </rPh>
    <rPh sb="3" eb="4">
      <t>ツキ</t>
    </rPh>
    <phoneticPr fontId="50"/>
  </si>
  <si>
    <t>月</t>
    <rPh sb="0" eb="1">
      <t>ガツ</t>
    </rPh>
    <phoneticPr fontId="3"/>
  </si>
  <si>
    <t>所属団体情報</t>
    <rPh sb="0" eb="2">
      <t>ショゾク</t>
    </rPh>
    <rPh sb="2" eb="4">
      <t>ダンタイ</t>
    </rPh>
    <rPh sb="4" eb="6">
      <t>ジョウホウ</t>
    </rPh>
    <phoneticPr fontId="3"/>
  </si>
  <si>
    <t>金融機関　
ｺｰﾄﾞ4桁：</t>
    <rPh sb="0" eb="2">
      <t>キンユウ</t>
    </rPh>
    <rPh sb="2" eb="4">
      <t>キカン</t>
    </rPh>
    <rPh sb="11" eb="12">
      <t>ケタ</t>
    </rPh>
    <phoneticPr fontId="4"/>
  </si>
  <si>
    <t>店舗ｺｰﾄﾞ
3桁：</t>
    <rPh sb="0" eb="2">
      <t>テンポ</t>
    </rPh>
    <rPh sb="8" eb="9">
      <t>ケタ</t>
    </rPh>
    <phoneticPr fontId="50"/>
  </si>
  <si>
    <t>近代ｾｰﾙｽ
使用欄</t>
    <rPh sb="0" eb="2">
      <t>キンダイ</t>
    </rPh>
    <rPh sb="7" eb="10">
      <t>シヨウラン</t>
    </rPh>
    <phoneticPr fontId="3"/>
  </si>
  <si>
    <t>住所：〒</t>
    <rPh sb="0" eb="2">
      <t>ジュウショ</t>
    </rPh>
    <phoneticPr fontId="4"/>
  </si>
  <si>
    <t>　所属先区分</t>
    <phoneticPr fontId="3"/>
  </si>
  <si>
    <t>（下記1～5より選択）</t>
    <phoneticPr fontId="3"/>
  </si>
  <si>
    <t>近代ｾｰﾙｽ使用欄</t>
    <rPh sb="0" eb="2">
      <t>キンダイ</t>
    </rPh>
    <rPh sb="6" eb="9">
      <t>シヨウラン</t>
    </rPh>
    <phoneticPr fontId="3"/>
  </si>
  <si>
    <t>名称：</t>
    <rPh sb="0" eb="2">
      <t>メイショウ</t>
    </rPh>
    <phoneticPr fontId="4"/>
  </si>
  <si>
    <r>
      <t>該当するものを　</t>
    </r>
    <r>
      <rPr>
        <sz val="16"/>
        <rFont val="HGSｺﾞｼｯｸM"/>
        <family val="3"/>
        <charset val="128"/>
      </rPr>
      <t xml:space="preserve">    </t>
    </r>
    <r>
      <rPr>
        <sz val="10"/>
        <rFont val="HGSｺﾞｼｯｸM"/>
        <family val="3"/>
        <charset val="128"/>
      </rPr>
      <t>　で囲んで下さい。</t>
    </r>
    <phoneticPr fontId="3"/>
  </si>
  <si>
    <t>部署：</t>
    <phoneticPr fontId="4"/>
  </si>
  <si>
    <t>担当者氏名：</t>
    <rPh sb="0" eb="2">
      <t>タントウ</t>
    </rPh>
    <rPh sb="2" eb="3">
      <t>シャ</t>
    </rPh>
    <rPh sb="3" eb="5">
      <t>シメイ</t>
    </rPh>
    <phoneticPr fontId="3"/>
  </si>
  <si>
    <t>電話：</t>
    <rPh sb="0" eb="2">
      <t>デンワ</t>
    </rPh>
    <phoneticPr fontId="4"/>
  </si>
  <si>
    <t>1.信連</t>
  </si>
  <si>
    <t>2.ＪＡ</t>
    <phoneticPr fontId="3"/>
  </si>
  <si>
    <t>3.信漁連</t>
  </si>
  <si>
    <t>4.漁協</t>
  </si>
  <si>
    <t xml:space="preserve">  5.その他</t>
    <phoneticPr fontId="3"/>
  </si>
  <si>
    <r>
      <t>ｺｰｽCD：ﾌﾟﾙﾀﾞｳﾝﾘｽﾄより選択可　</t>
    </r>
    <r>
      <rPr>
        <sz val="14"/>
        <rFont val="HGSｺﾞｼｯｸM"/>
        <family val="3"/>
        <charset val="128"/>
      </rPr>
      <t>⇒</t>
    </r>
    <r>
      <rPr>
        <sz val="11"/>
        <rFont val="HGSｺﾞｼｯｸM"/>
        <family val="3"/>
        <charset val="128"/>
      </rPr>
      <t>　講座名：自動入力設定済</t>
    </r>
    <rPh sb="20" eb="21">
      <t>カ</t>
    </rPh>
    <phoneticPr fontId="4"/>
  </si>
  <si>
    <t>受講者　漢字氏名</t>
    <rPh sb="0" eb="3">
      <t>ジュコウシャ</t>
    </rPh>
    <rPh sb="4" eb="6">
      <t>カンジ</t>
    </rPh>
    <rPh sb="6" eb="8">
      <t>シメイ</t>
    </rPh>
    <phoneticPr fontId="4"/>
  </si>
  <si>
    <t>送付先情報　：　受講方法　＜４.各受講者＞　を選択された場合　入力必須</t>
    <rPh sb="0" eb="3">
      <t>ソウフサキ</t>
    </rPh>
    <rPh sb="3" eb="5">
      <t>ジョウホウ</t>
    </rPh>
    <rPh sb="8" eb="10">
      <t>ジュコウ</t>
    </rPh>
    <rPh sb="10" eb="12">
      <t>ホウホウ</t>
    </rPh>
    <rPh sb="16" eb="17">
      <t>カク</t>
    </rPh>
    <rPh sb="19" eb="20">
      <t>シャ</t>
    </rPh>
    <rPh sb="23" eb="25">
      <t>センタク</t>
    </rPh>
    <rPh sb="31" eb="33">
      <t>ニュウリョク</t>
    </rPh>
    <rPh sb="33" eb="35">
      <t>ヒッス</t>
    </rPh>
    <phoneticPr fontId="3"/>
  </si>
  <si>
    <t>その他備考</t>
    <rPh sb="2" eb="3">
      <t>タ</t>
    </rPh>
    <rPh sb="3" eb="5">
      <t>ビコウ</t>
    </rPh>
    <phoneticPr fontId="4"/>
  </si>
  <si>
    <t>コースCD</t>
    <phoneticPr fontId="50"/>
  </si>
  <si>
    <t>講座名</t>
  </si>
  <si>
    <t>姓</t>
    <rPh sb="0" eb="1">
      <t>セイ</t>
    </rPh>
    <phoneticPr fontId="3"/>
  </si>
  <si>
    <t>名</t>
    <rPh sb="0" eb="1">
      <t>メイ</t>
    </rPh>
    <phoneticPr fontId="3"/>
  </si>
  <si>
    <t>送付先区分
・勤務先
・自宅</t>
    <rPh sb="0" eb="2">
      <t>ソウフ</t>
    </rPh>
    <rPh sb="2" eb="3">
      <t>サキ</t>
    </rPh>
    <rPh sb="3" eb="5">
      <t>クブン</t>
    </rPh>
    <rPh sb="7" eb="10">
      <t>キンムサキ</t>
    </rPh>
    <rPh sb="12" eb="14">
      <t>ジタク</t>
    </rPh>
    <phoneticPr fontId="4"/>
  </si>
  <si>
    <t>郵便番号</t>
    <rPh sb="0" eb="4">
      <t>ユウビンバンゴウ</t>
    </rPh>
    <phoneticPr fontId="4"/>
  </si>
  <si>
    <r>
      <t xml:space="preserve">教材送付先　住所
</t>
    </r>
    <r>
      <rPr>
        <sz val="9"/>
        <rFont val="HGSｺﾞｼｯｸM"/>
        <family val="3"/>
        <charset val="128"/>
      </rPr>
      <t>（都道府県～番地）</t>
    </r>
    <rPh sb="10" eb="14">
      <t>トドウフケン</t>
    </rPh>
    <rPh sb="15" eb="17">
      <t>バンチ</t>
    </rPh>
    <phoneticPr fontId="3"/>
  </si>
  <si>
    <t>送付先
ビル、マンション名、部屋番号</t>
    <rPh sb="2" eb="3">
      <t>サキ</t>
    </rPh>
    <phoneticPr fontId="3"/>
  </si>
  <si>
    <t>送付先が勤務先宛の場合は
勤務先名・店舗名必須</t>
    <rPh sb="0" eb="3">
      <t>ソウフサキ</t>
    </rPh>
    <rPh sb="18" eb="20">
      <t>テンポ</t>
    </rPh>
    <rPh sb="20" eb="21">
      <t>メイ</t>
    </rPh>
    <rPh sb="21" eb="23">
      <t>ヒッス</t>
    </rPh>
    <phoneticPr fontId="3"/>
  </si>
  <si>
    <t>電話番号</t>
    <rPh sb="0" eb="2">
      <t>デンワ</t>
    </rPh>
    <rPh sb="2" eb="4">
      <t>バンゴウ</t>
    </rPh>
    <phoneticPr fontId="4"/>
  </si>
  <si>
    <t>例</t>
    <rPh sb="0" eb="1">
      <t>レイ</t>
    </rPh>
    <phoneticPr fontId="50"/>
  </si>
  <si>
    <t>金融入門講座</t>
    <rPh sb="0" eb="2">
      <t>キンユウ</t>
    </rPh>
    <rPh sb="2" eb="4">
      <t>ニュウモン</t>
    </rPh>
    <rPh sb="4" eb="6">
      <t>コウザ</t>
    </rPh>
    <phoneticPr fontId="50"/>
  </si>
  <si>
    <t>通信</t>
    <phoneticPr fontId="3"/>
  </si>
  <si>
    <t>太郎</t>
    <rPh sb="0" eb="2">
      <t>タロウ</t>
    </rPh>
    <phoneticPr fontId="50"/>
  </si>
  <si>
    <t>勤務先</t>
    <rPh sb="0" eb="3">
      <t>キンムサキ</t>
    </rPh>
    <phoneticPr fontId="50"/>
  </si>
  <si>
    <t>777-7777</t>
    <phoneticPr fontId="50"/>
  </si>
  <si>
    <t>東京都○○区○○町７‐７７‐７７７</t>
    <rPh sb="0" eb="2">
      <t>トウキョウ</t>
    </rPh>
    <rPh sb="2" eb="3">
      <t>ト</t>
    </rPh>
    <rPh sb="5" eb="6">
      <t>ク</t>
    </rPh>
    <rPh sb="8" eb="9">
      <t>チョウ</t>
    </rPh>
    <phoneticPr fontId="50"/>
  </si>
  <si>
    <t>Ｔｏｋｙｏビル７階</t>
    <rPh sb="8" eb="9">
      <t>カイ</t>
    </rPh>
    <phoneticPr fontId="50"/>
  </si>
  <si>
    <t>　（株）ＴＵＳＨＩＮ　東京支店</t>
    <rPh sb="1" eb="4">
      <t>カブ</t>
    </rPh>
    <rPh sb="11" eb="13">
      <t>トウキョウ</t>
    </rPh>
    <rPh sb="13" eb="15">
      <t>シテン</t>
    </rPh>
    <phoneticPr fontId="3"/>
  </si>
  <si>
    <t>777-777-7777</t>
    <phoneticPr fontId="50"/>
  </si>
  <si>
    <t>住宅ローン講座</t>
    <rPh sb="0" eb="2">
      <t>ジュウタク</t>
    </rPh>
    <rPh sb="5" eb="7">
      <t>コウザ</t>
    </rPh>
    <phoneticPr fontId="50"/>
  </si>
  <si>
    <t>通教</t>
    <rPh sb="0" eb="2">
      <t>ツウキョウ</t>
    </rPh>
    <phoneticPr fontId="50"/>
  </si>
  <si>
    <t>花子</t>
    <rPh sb="0" eb="2">
      <t>ハナコ</t>
    </rPh>
    <phoneticPr fontId="50"/>
  </si>
  <si>
    <t>自宅</t>
    <rPh sb="0" eb="2">
      <t>ジタク</t>
    </rPh>
    <phoneticPr fontId="50"/>
  </si>
  <si>
    <t>888-8888</t>
    <phoneticPr fontId="50"/>
  </si>
  <si>
    <t>東京都○○市○○町８‐８８‐８８８</t>
    <rPh sb="0" eb="2">
      <t>トウキョウ</t>
    </rPh>
    <rPh sb="2" eb="3">
      <t>ト</t>
    </rPh>
    <rPh sb="5" eb="6">
      <t>シ</t>
    </rPh>
    <rPh sb="8" eb="9">
      <t>チョウ</t>
    </rPh>
    <phoneticPr fontId="50"/>
  </si>
  <si>
    <t>ＫＮＤマンション４０１号室</t>
    <rPh sb="11" eb="13">
      <t>ゴウシツ</t>
    </rPh>
    <phoneticPr fontId="50"/>
  </si>
  <si>
    <t>888-888-8888</t>
    <phoneticPr fontId="50"/>
  </si>
  <si>
    <t>　　　所属団体別　受講者数合計：</t>
    <rPh sb="3" eb="5">
      <t>ショゾク</t>
    </rPh>
    <rPh sb="5" eb="7">
      <t>ダンタイ</t>
    </rPh>
    <rPh sb="7" eb="8">
      <t>ベツ</t>
    </rPh>
    <rPh sb="9" eb="12">
      <t>ジュコウシャ</t>
    </rPh>
    <rPh sb="12" eb="13">
      <t>スウ</t>
    </rPh>
    <rPh sb="13" eb="15">
      <t>ゴウケイ</t>
    </rPh>
    <phoneticPr fontId="50"/>
  </si>
  <si>
    <t>申込先：</t>
  </si>
  <si>
    <t>専用E-mailｱﾄﾞﾚｽ：</t>
    <phoneticPr fontId="3"/>
  </si>
  <si>
    <t>（郵便またはＦＡＸでのお申込みは出来るだけお控え頂きますようお願いいたします）</t>
    <rPh sb="22" eb="23">
      <t>ヒカ</t>
    </rPh>
    <phoneticPr fontId="3"/>
  </si>
  <si>
    <t>お問い合わせ：〒165-0026東京都中野区新井2-10-11ﾔｼﾏ1804ﾋﾞﾙ4階</t>
    <phoneticPr fontId="3"/>
  </si>
  <si>
    <t>TEL03-6866-7587　FAX03-6866-7596</t>
  </si>
  <si>
    <t>※　受領連絡のメールは、営業日午前到着分まで当日中、午後着分は翌営業日にまでに送信致します。</t>
    <rPh sb="2" eb="4">
      <t>ジュリョウ</t>
    </rPh>
    <rPh sb="4" eb="6">
      <t>レンラク</t>
    </rPh>
    <rPh sb="12" eb="15">
      <t>エイギョウビ</t>
    </rPh>
    <rPh sb="15" eb="17">
      <t>ゴゼン</t>
    </rPh>
    <rPh sb="17" eb="19">
      <t>トウチャク</t>
    </rPh>
    <rPh sb="19" eb="20">
      <t>ブン</t>
    </rPh>
    <rPh sb="22" eb="25">
      <t>トウジツチュウ</t>
    </rPh>
    <rPh sb="26" eb="28">
      <t>ゴゴ</t>
    </rPh>
    <rPh sb="28" eb="30">
      <t>チャクブン</t>
    </rPh>
    <rPh sb="31" eb="35">
      <t>ヨクエイ</t>
    </rPh>
    <rPh sb="39" eb="41">
      <t>ソウシン</t>
    </rPh>
    <rPh sb="41" eb="42">
      <t>イタ</t>
    </rPh>
    <phoneticPr fontId="3"/>
  </si>
  <si>
    <t>　　メール以外で頂いたお申込みはＦＡＸにて受領のご連絡させていただきますので、下記ご記入欄は漏れのないようにご記載ください。</t>
    <rPh sb="5" eb="7">
      <t>イガイ</t>
    </rPh>
    <rPh sb="8" eb="9">
      <t>イタダ</t>
    </rPh>
    <rPh sb="12" eb="14">
      <t>モウシコ</t>
    </rPh>
    <rPh sb="21" eb="23">
      <t>ジュリョウ</t>
    </rPh>
    <rPh sb="25" eb="27">
      <t>レンラク</t>
    </rPh>
    <rPh sb="39" eb="41">
      <t>カキ</t>
    </rPh>
    <rPh sb="42" eb="45">
      <t>キニュウラン</t>
    </rPh>
    <rPh sb="46" eb="47">
      <t>モ</t>
    </rPh>
    <rPh sb="55" eb="57">
      <t>キサイ</t>
    </rPh>
    <phoneticPr fontId="3"/>
  </si>
  <si>
    <t>農林中金アカデミー</t>
  </si>
  <si>
    <t>農林中金アカデミー　通信教育講座　受講者名簿</t>
    <phoneticPr fontId="3"/>
  </si>
  <si>
    <t xml:space="preserve">【2026年度】   </t>
    <rPh sb="5" eb="7">
      <t>ネンド</t>
    </rPh>
    <phoneticPr fontId="4"/>
  </si>
  <si>
    <t>【2026年度】</t>
    <rPh sb="5" eb="6">
      <t>ネン</t>
    </rPh>
    <rPh sb="6" eb="7">
      <t>ド</t>
    </rPh>
    <phoneticPr fontId="4"/>
  </si>
  <si>
    <t>開講日</t>
    <rPh sb="0" eb="3">
      <t>カイコウビ</t>
    </rPh>
    <phoneticPr fontId="71"/>
  </si>
  <si>
    <t>電子メール、FAXによる申込期日*</t>
    <rPh sb="0" eb="2">
      <t>デンシ</t>
    </rPh>
    <rPh sb="12" eb="14">
      <t>モウシコミ</t>
    </rPh>
    <rPh sb="14" eb="16">
      <t>キジツ</t>
    </rPh>
    <phoneticPr fontId="71"/>
  </si>
  <si>
    <t>4月開講</t>
    <rPh sb="1" eb="2">
      <t>ガツ</t>
    </rPh>
    <rPh sb="2" eb="4">
      <t>カイコウ</t>
    </rPh>
    <phoneticPr fontId="71"/>
  </si>
  <si>
    <t>5月開講</t>
    <rPh sb="1" eb="2">
      <t>ガツ</t>
    </rPh>
    <rPh sb="2" eb="4">
      <t>カイコウ</t>
    </rPh>
    <phoneticPr fontId="71"/>
  </si>
  <si>
    <t>6月開講</t>
    <rPh sb="1" eb="2">
      <t>ガツ</t>
    </rPh>
    <rPh sb="2" eb="4">
      <t>カイコウ</t>
    </rPh>
    <phoneticPr fontId="71"/>
  </si>
  <si>
    <t>7月開講</t>
    <rPh sb="1" eb="2">
      <t>ガツ</t>
    </rPh>
    <rPh sb="2" eb="4">
      <t>カイコウ</t>
    </rPh>
    <phoneticPr fontId="71"/>
  </si>
  <si>
    <t>8月開講</t>
    <rPh sb="1" eb="2">
      <t>ガツ</t>
    </rPh>
    <rPh sb="2" eb="4">
      <t>カイコウ</t>
    </rPh>
    <phoneticPr fontId="71"/>
  </si>
  <si>
    <t>9月開講</t>
    <rPh sb="1" eb="2">
      <t>ガツ</t>
    </rPh>
    <rPh sb="2" eb="4">
      <t>カイコウ</t>
    </rPh>
    <phoneticPr fontId="71"/>
  </si>
  <si>
    <t>10月開講</t>
    <rPh sb="2" eb="3">
      <t>ガツ</t>
    </rPh>
    <rPh sb="3" eb="5">
      <t>カイコウ</t>
    </rPh>
    <phoneticPr fontId="71"/>
  </si>
  <si>
    <t>11月開講</t>
    <rPh sb="2" eb="3">
      <t>ガツ</t>
    </rPh>
    <rPh sb="3" eb="5">
      <t>カイコウ</t>
    </rPh>
    <phoneticPr fontId="71"/>
  </si>
  <si>
    <t>12月開講</t>
    <rPh sb="2" eb="3">
      <t>ガツ</t>
    </rPh>
    <rPh sb="3" eb="5">
      <t>カイコウ</t>
    </rPh>
    <phoneticPr fontId="71"/>
  </si>
  <si>
    <t>1月開講</t>
    <rPh sb="1" eb="2">
      <t>ガツ</t>
    </rPh>
    <rPh sb="2" eb="4">
      <t>カイコウ</t>
    </rPh>
    <phoneticPr fontId="71"/>
  </si>
  <si>
    <t>2月開講</t>
    <rPh sb="1" eb="2">
      <t>ガツ</t>
    </rPh>
    <rPh sb="2" eb="4">
      <t>カイコウ</t>
    </rPh>
    <phoneticPr fontId="71"/>
  </si>
  <si>
    <t>3月開講</t>
    <rPh sb="1" eb="2">
      <t>ガツ</t>
    </rPh>
    <rPh sb="2" eb="4">
      <t>カイコウ</t>
    </rPh>
    <phoneticPr fontId="71"/>
  </si>
  <si>
    <t>202604～</t>
    <phoneticPr fontId="3"/>
  </si>
  <si>
    <t>電子メールによる申込期日（2026年度）</t>
    <rPh sb="0" eb="2">
      <t>デンシ</t>
    </rPh>
    <rPh sb="8" eb="10">
      <t>モウシコミ</t>
    </rPh>
    <rPh sb="10" eb="12">
      <t>キジツ</t>
    </rPh>
    <rPh sb="17" eb="19">
      <t>ネンド</t>
    </rPh>
    <phoneticPr fontId="71"/>
  </si>
  <si>
    <t>申込み受付期限は「電子メールによる申込期日」をご確認いただき、名簿と併せてお申込みください。</t>
    <rPh sb="0" eb="2">
      <t>モウシコミ</t>
    </rPh>
    <rPh sb="3" eb="5">
      <t>ウケツケ</t>
    </rPh>
    <rPh sb="5" eb="7">
      <t>キゲン</t>
    </rPh>
    <rPh sb="9" eb="11">
      <t>デンシ</t>
    </rPh>
    <rPh sb="17" eb="19">
      <t>モウシコミ</t>
    </rPh>
    <rPh sb="19" eb="21">
      <t>キジツ</t>
    </rPh>
    <rPh sb="24" eb="26">
      <t>カクニン</t>
    </rPh>
    <rPh sb="31" eb="33">
      <t>メイボ</t>
    </rPh>
    <rPh sb="34" eb="35">
      <t>アワ</t>
    </rPh>
    <rPh sb="38" eb="40">
      <t>モウシコ</t>
    </rPh>
    <phoneticPr fontId="4"/>
  </si>
  <si>
    <t>*「電子メールによる申込期日」は、系統LMSからのお申込みの「最終承認期限」と同じ日です。</t>
    <rPh sb="2" eb="4">
      <t>デンシ</t>
    </rPh>
    <rPh sb="10" eb="12">
      <t>モウシコミ</t>
    </rPh>
    <rPh sb="12" eb="14">
      <t>キジツ</t>
    </rPh>
    <rPh sb="17" eb="19">
      <t>ケイトウ</t>
    </rPh>
    <rPh sb="26" eb="28">
      <t>モウシコ</t>
    </rPh>
    <rPh sb="31" eb="35">
      <t>サイシュウショウニン</t>
    </rPh>
    <rPh sb="35" eb="37">
      <t>キゲン</t>
    </rPh>
    <rPh sb="39" eb="40">
      <t>オナ</t>
    </rPh>
    <rPh sb="41" eb="42">
      <t>ヒ</t>
    </rPh>
    <phoneticPr fontId="71"/>
  </si>
  <si>
    <t>D0033</t>
    <phoneticPr fontId="3"/>
  </si>
  <si>
    <t>D0022</t>
    <phoneticPr fontId="3"/>
  </si>
  <si>
    <t>C0032</t>
    <phoneticPr fontId="3"/>
  </si>
  <si>
    <t>C0062</t>
    <phoneticPr fontId="3"/>
  </si>
  <si>
    <t>C0042</t>
    <phoneticPr fontId="3"/>
  </si>
  <si>
    <t>X0012</t>
    <phoneticPr fontId="3"/>
  </si>
  <si>
    <t>Y0103</t>
    <phoneticPr fontId="3"/>
  </si>
  <si>
    <t>C0993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</si>
</sst>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
    <numFmt numFmtId="177" formatCode="#,###"/>
    <numFmt numFmtId="178" formatCode="#,##0_);[Red]\(#,##0\)"/>
    <numFmt numFmtId="179" formatCode="0000"/>
    <numFmt numFmtId="180" formatCode="000"/>
    <numFmt numFmtId="181" formatCode="yyyy/m/d\(aaa\)"/>
  </numFmts>
  <fonts count="85">
    <font>
      <sz val="11"/>
      <color theme="1"/>
      <name val="游ゴシック"/>
      <family val="3"/>
      <charset val="128"/>
      <scheme val="minor"/>
    </font>
    <font>
      <sz val="11"/>
      <color theme="1"/>
      <name val="ＭＳ Ｐゴシック"/>
      <family val="2"/>
      <charset val="128"/>
    </font>
    <font>
      <b/>
      <sz val="13"/>
      <color theme="1"/>
      <name val="UD デジタル 教科書体 N-R"/>
      <family val="1"/>
      <charset val="128"/>
    </font>
    <font>
      <sz val="6"/>
      <name val="游ゴシック"/>
      <family val="3"/>
      <charset val="128"/>
      <scheme val="minor"/>
    </font>
    <font>
      <sz val="6"/>
      <name val="ＭＳ Ｐゴシック"/>
      <family val="3"/>
      <charset val="128"/>
    </font>
    <font>
      <b/>
      <sz val="12"/>
      <color theme="1"/>
      <name val="HGSｺﾞｼｯｸM"/>
      <family val="3"/>
      <charset val="128"/>
    </font>
    <font>
      <sz val="11"/>
      <color rgb="FF002060"/>
      <name val="HGSｺﾞｼｯｸM"/>
      <family val="3"/>
      <charset val="128"/>
    </font>
    <font>
      <sz val="10"/>
      <color rgb="FF002060"/>
      <name val="HGSｺﾞｼｯｸM"/>
      <family val="3"/>
      <charset val="128"/>
    </font>
    <font>
      <sz val="11"/>
      <color theme="1"/>
      <name val="HGSｺﾞｼｯｸM"/>
      <family val="3"/>
      <charset val="128"/>
    </font>
    <font>
      <b/>
      <sz val="14"/>
      <color theme="1"/>
      <name val="HGSｺﾞｼｯｸM"/>
      <family val="3"/>
      <charset val="128"/>
    </font>
    <font>
      <b/>
      <sz val="14"/>
      <color rgb="FF002060"/>
      <name val="HGSｺﾞｼｯｸM"/>
      <family val="3"/>
      <charset val="128"/>
    </font>
    <font>
      <u/>
      <sz val="11"/>
      <color theme="10"/>
      <name val="游ゴシック"/>
      <family val="3"/>
      <charset val="128"/>
      <scheme val="minor"/>
    </font>
    <font>
      <b/>
      <sz val="11"/>
      <color theme="1"/>
      <name val="UD デジタル 教科書体 N-R"/>
      <family val="1"/>
      <charset val="128"/>
    </font>
    <font>
      <b/>
      <sz val="14"/>
      <color theme="1"/>
      <name val="UD デジタル 教科書体 N-R"/>
      <family val="1"/>
      <charset val="128"/>
    </font>
    <font>
      <sz val="9.5"/>
      <color theme="1"/>
      <name val="UD デジタル 教科書体 N-R"/>
      <family val="1"/>
      <charset val="128"/>
    </font>
    <font>
      <b/>
      <sz val="9.5"/>
      <color theme="1"/>
      <name val="UD デジタル 教科書体 N-R"/>
      <family val="1"/>
      <charset val="128"/>
    </font>
    <font>
      <sz val="9.5"/>
      <color theme="0" tint="-0.249977111117893"/>
      <name val="UD デジタル 教科書体 N-R"/>
      <family val="1"/>
      <charset val="128"/>
    </font>
    <font>
      <sz val="9.5"/>
      <color rgb="FF002060"/>
      <name val="UD デジタル 教科書体 N-R"/>
      <family val="1"/>
      <charset val="128"/>
    </font>
    <font>
      <b/>
      <sz val="9.5"/>
      <color rgb="FF002060"/>
      <name val="UD デジタル 教科書体 N-R"/>
      <family val="1"/>
      <charset val="128"/>
    </font>
    <font>
      <b/>
      <u/>
      <sz val="9.5"/>
      <name val="UD デジタル 教科書体 N-R"/>
      <family val="1"/>
      <charset val="128"/>
    </font>
    <font>
      <sz val="9"/>
      <color theme="1"/>
      <name val="UD デジタル 教科書体 N-R"/>
      <family val="1"/>
      <charset val="128"/>
    </font>
    <font>
      <sz val="10"/>
      <color theme="1"/>
      <name val="HGSｺﾞｼｯｸM"/>
      <family val="3"/>
      <charset val="128"/>
    </font>
    <font>
      <sz val="14"/>
      <color theme="1"/>
      <name val="HGSｺﾞｼｯｸM"/>
      <family val="3"/>
      <charset val="128"/>
    </font>
    <font>
      <sz val="8"/>
      <color theme="1"/>
      <name val="HGSｺﾞｼｯｸM"/>
      <family val="3"/>
      <charset val="128"/>
    </font>
    <font>
      <sz val="8"/>
      <color theme="0" tint="-0.499984740745262"/>
      <name val="HGSｺﾞｼｯｸM"/>
      <family val="3"/>
      <charset val="128"/>
    </font>
    <font>
      <sz val="9"/>
      <color theme="1"/>
      <name val="HGSｺﾞｼｯｸM"/>
      <family val="3"/>
      <charset val="128"/>
    </font>
    <font>
      <sz val="12"/>
      <color theme="1"/>
      <name val="HGSｺﾞｼｯｸM"/>
      <family val="3"/>
      <charset val="128"/>
    </font>
    <font>
      <b/>
      <sz val="10"/>
      <color theme="1"/>
      <name val="HGSｺﾞｼｯｸM"/>
      <family val="3"/>
      <charset val="128"/>
    </font>
    <font>
      <b/>
      <sz val="6"/>
      <color theme="1"/>
      <name val="HGSｺﾞｼｯｸM"/>
      <family val="3"/>
      <charset val="128"/>
    </font>
    <font>
      <b/>
      <sz val="10.5"/>
      <color rgb="FF002060"/>
      <name val="HGSｺﾞｼｯｸM"/>
      <family val="3"/>
      <charset val="128"/>
    </font>
    <font>
      <sz val="10.5"/>
      <color theme="1"/>
      <name val="HGSｺﾞｼｯｸM"/>
      <family val="3"/>
      <charset val="128"/>
    </font>
    <font>
      <sz val="11"/>
      <color rgb="FF002060"/>
      <name val="UD デジタル 教科書体 N-R"/>
      <family val="1"/>
      <charset val="128"/>
    </font>
    <font>
      <b/>
      <sz val="11"/>
      <color theme="1"/>
      <name val="HGSｺﾞｼｯｸM"/>
      <family val="3"/>
      <charset val="128"/>
    </font>
    <font>
      <sz val="14"/>
      <color theme="1"/>
      <name val="UD デジタル 教科書体 N-R"/>
      <family val="1"/>
      <charset val="128"/>
    </font>
    <font>
      <sz val="11"/>
      <color theme="1"/>
      <name val="UD デジタル 教科書体 N-R"/>
      <family val="1"/>
      <charset val="128"/>
    </font>
    <font>
      <sz val="10"/>
      <color theme="1"/>
      <name val="UD デジタル 教科書体 N-R"/>
      <family val="1"/>
      <charset val="128"/>
    </font>
    <font>
      <sz val="10"/>
      <color theme="0" tint="-0.249977111117893"/>
      <name val="HGSｺﾞｼｯｸM"/>
      <family val="3"/>
      <charset val="128"/>
    </font>
    <font>
      <b/>
      <sz val="14"/>
      <color indexed="8"/>
      <name val="UD デジタル 教科書体 N-R"/>
      <family val="1"/>
      <charset val="128"/>
    </font>
    <font>
      <sz val="9"/>
      <name val="HGSｺﾞｼｯｸM"/>
      <family val="3"/>
      <charset val="128"/>
    </font>
    <font>
      <sz val="10"/>
      <color indexed="8"/>
      <name val="HGSｺﾞｼｯｸM"/>
      <family val="3"/>
      <charset val="128"/>
    </font>
    <font>
      <sz val="12"/>
      <name val="HGSｺﾞｼｯｸM"/>
      <family val="3"/>
      <charset val="128"/>
    </font>
    <font>
      <sz val="10"/>
      <name val="HGSｺﾞｼｯｸM"/>
      <family val="3"/>
      <charset val="128"/>
    </font>
    <font>
      <b/>
      <sz val="13"/>
      <color indexed="8"/>
      <name val="UD デジタル 教科書体 N-R"/>
      <family val="1"/>
      <charset val="128"/>
    </font>
    <font>
      <b/>
      <sz val="13"/>
      <color rgb="FF000000"/>
      <name val="UD デジタル 教科書体 N-R"/>
      <family val="1"/>
      <charset val="128"/>
    </font>
    <font>
      <sz val="10"/>
      <color rgb="FF002060"/>
      <name val="UD デジタル 教科書体 N-R"/>
      <family val="1"/>
      <charset val="128"/>
    </font>
    <font>
      <b/>
      <sz val="14"/>
      <color indexed="8"/>
      <name val="HGSｺﾞｼｯｸM"/>
      <family val="3"/>
      <charset val="128"/>
    </font>
    <font>
      <sz val="12"/>
      <color indexed="8"/>
      <name val="HGSｺﾞｼｯｸM"/>
      <family val="3"/>
      <charset val="128"/>
    </font>
    <font>
      <b/>
      <sz val="12"/>
      <color indexed="8"/>
      <name val="HGSｺﾞｼｯｸM"/>
      <family val="3"/>
      <charset val="128"/>
    </font>
    <font>
      <sz val="10"/>
      <color indexed="8"/>
      <name val="UD デジタル 教科書体 N-R"/>
      <family val="1"/>
      <charset val="128"/>
    </font>
    <font>
      <b/>
      <sz val="11"/>
      <color indexed="8"/>
      <name val="HGSｺﾞｼｯｸM"/>
      <family val="3"/>
      <charset val="128"/>
    </font>
    <font>
      <sz val="6"/>
      <name val="HGSｺﾞｼｯｸM"/>
      <family val="2"/>
      <charset val="128"/>
    </font>
    <font>
      <sz val="9"/>
      <color indexed="8"/>
      <name val="HGSｺﾞｼｯｸM"/>
      <family val="3"/>
      <charset val="128"/>
    </font>
    <font>
      <sz val="8"/>
      <name val="HGSｺﾞｼｯｸM"/>
      <family val="3"/>
      <charset val="128"/>
    </font>
    <font>
      <sz val="11"/>
      <name val="HGSｺﾞｼｯｸM"/>
      <family val="3"/>
      <charset val="128"/>
    </font>
    <font>
      <sz val="16"/>
      <name val="HGSｺﾞｼｯｸM"/>
      <family val="3"/>
      <charset val="128"/>
    </font>
    <font>
      <b/>
      <sz val="11"/>
      <name val="HGSｺﾞｼｯｸM"/>
      <family val="3"/>
      <charset val="128"/>
    </font>
    <font>
      <sz val="11"/>
      <name val="ＭＳ Ｐゴシック"/>
      <family val="3"/>
      <charset val="128"/>
    </font>
    <font>
      <sz val="14"/>
      <name val="HGSｺﾞｼｯｸM"/>
      <family val="3"/>
      <charset val="128"/>
    </font>
    <font>
      <b/>
      <sz val="12"/>
      <name val="HGSｺﾞｼｯｸM"/>
      <family val="3"/>
      <charset val="128"/>
    </font>
    <font>
      <sz val="7"/>
      <name val="HGSｺﾞｼｯｸM"/>
      <family val="3"/>
      <charset val="128"/>
    </font>
    <font>
      <sz val="9.5"/>
      <name val="HGSｺﾞｼｯｸM"/>
      <family val="3"/>
      <charset val="128"/>
    </font>
    <font>
      <sz val="12"/>
      <name val="UD デジタル 教科書体 N-R"/>
      <family val="1"/>
      <charset val="128"/>
    </font>
    <font>
      <sz val="9"/>
      <color indexed="81"/>
      <name val="HGSｺﾞｼｯｸM"/>
      <family val="3"/>
      <charset val="128"/>
    </font>
    <font>
      <sz val="9"/>
      <color indexed="81"/>
      <name val="MS P ゴシック"/>
      <family val="3"/>
      <charset val="128"/>
    </font>
    <font>
      <sz val="11"/>
      <color theme="0" tint="-0.34998626667073579"/>
      <name val="UD デジタル 教科書体 N-R"/>
      <family val="1"/>
      <charset val="128"/>
    </font>
    <font>
      <sz val="11"/>
      <color theme="0" tint="-0.499984740745262"/>
      <name val="UD デジタル 教科書体 N-R"/>
      <family val="1"/>
      <charset val="128"/>
    </font>
    <font>
      <sz val="11"/>
      <color theme="1" tint="0.34998626667073579"/>
      <name val="UD デジタル 教科書体 N-R"/>
      <family val="1"/>
      <charset val="128"/>
    </font>
    <font>
      <sz val="11"/>
      <name val="UD デジタル 教科書体 N-R"/>
      <family val="1"/>
      <charset val="128"/>
    </font>
    <font>
      <sz val="10"/>
      <color theme="0" tint="-0.34998626667073579"/>
      <name val="UD デジタル 教科書体 N-R"/>
      <family val="1"/>
      <charset val="128"/>
    </font>
    <font>
      <b/>
      <sz val="12"/>
      <color indexed="8"/>
      <name val="UD デジタル 教科書体 N-R"/>
      <family val="1"/>
      <charset val="128"/>
    </font>
    <font>
      <b/>
      <sz val="22"/>
      <color theme="1"/>
      <name val="Meiryo UI"/>
      <family val="3"/>
      <charset val="128"/>
    </font>
    <font>
      <sz val="6"/>
      <name val="ＭＳ Ｐゴシック"/>
      <family val="2"/>
      <charset val="128"/>
    </font>
    <font>
      <sz val="11"/>
      <color theme="1"/>
      <name val="Meiryo UI"/>
      <family val="3"/>
      <charset val="128"/>
    </font>
    <font>
      <b/>
      <sz val="11"/>
      <color theme="0"/>
      <name val="Meiryo UI"/>
      <family val="3"/>
      <charset val="128"/>
    </font>
    <font>
      <b/>
      <sz val="14"/>
      <color theme="0"/>
      <name val="Meiryo UI"/>
      <family val="3"/>
      <charset val="128"/>
    </font>
    <font>
      <sz val="12"/>
      <color theme="1"/>
      <name val="Meiryo UI"/>
      <family val="3"/>
      <charset val="128"/>
    </font>
    <font>
      <b/>
      <sz val="12"/>
      <color theme="1"/>
      <name val="Meiryo UI"/>
      <family val="3"/>
      <charset val="128"/>
    </font>
    <font>
      <b/>
      <sz val="10.5"/>
      <name val="HGSｺﾞｼｯｸM"/>
      <family val="3"/>
      <charset val="128"/>
    </font>
    <font>
      <sz val="10.5"/>
      <name val="HGSｺﾞｼｯｸM"/>
      <family val="3"/>
      <charset val="128"/>
    </font>
    <font>
      <sz val="9.5"/>
      <name val="UD デジタル 教科書体 N-R"/>
      <family val="1"/>
      <charset val="128"/>
    </font>
    <font>
      <sz val="16"/>
      <name val="UD デジタル 教科書体 N-R"/>
      <family val="1"/>
      <charset val="128"/>
    </font>
    <font>
      <b/>
      <sz val="20"/>
      <name val="UD デジタル 教科書体 N-R"/>
      <family val="1"/>
      <charset val="128"/>
    </font>
    <font>
      <b/>
      <sz val="14"/>
      <name val="UD デジタル 教科書体 N-R"/>
      <family val="1"/>
      <charset val="128"/>
    </font>
    <font>
      <sz val="14"/>
      <name val="UD デジタル 教科書体 N-R"/>
      <family val="1"/>
      <charset val="128"/>
    </font>
    <font>
      <u/>
      <sz val="14"/>
      <name val="HGSｺﾞｼｯｸE"/>
      <family val="3"/>
      <charset val="128"/>
    </font>
  </fonts>
  <fills count="7">
    <fill>
      <patternFill patternType="none"/>
    </fill>
    <fill>
      <patternFill patternType="gray125"/>
    </fill>
    <fill>
      <patternFill patternType="solid">
        <fgColor theme="0" tint="-0.24994659260841701"/>
        <bgColor indexed="64"/>
      </patternFill>
    </fill>
    <fill>
      <patternFill patternType="solid">
        <fgColor theme="9" tint="0.79998168889431442"/>
        <bgColor indexed="64"/>
      </patternFill>
    </fill>
    <fill>
      <patternFill patternType="solid">
        <fgColor rgb="FF002060"/>
        <bgColor indexed="64"/>
      </patternFill>
    </fill>
    <fill>
      <patternFill patternType="solid">
        <fgColor rgb="FFFFFF00"/>
        <bgColor indexed="64"/>
      </patternFill>
    </fill>
    <fill>
      <patternFill patternType="solid">
        <fgColor theme="0"/>
        <bgColor indexed="64"/>
      </patternFill>
    </fill>
  </fills>
  <borders count="1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style="hair">
        <color indexed="64"/>
      </bottom>
      <diagonal/>
    </border>
    <border>
      <left style="hair">
        <color indexed="64"/>
      </left>
      <right/>
      <top style="medium">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ck">
        <color rgb="FF00007E"/>
      </left>
      <right style="thin">
        <color indexed="64"/>
      </right>
      <top style="thick">
        <color rgb="FF00007E"/>
      </top>
      <bottom/>
      <diagonal/>
    </border>
    <border>
      <left style="thin">
        <color indexed="64"/>
      </left>
      <right/>
      <top style="thick">
        <color rgb="FF00007E"/>
      </top>
      <bottom style="thin">
        <color indexed="64"/>
      </bottom>
      <diagonal/>
    </border>
    <border>
      <left/>
      <right/>
      <top style="thick">
        <color rgb="FF00007E"/>
      </top>
      <bottom style="thin">
        <color indexed="64"/>
      </bottom>
      <diagonal/>
    </border>
    <border>
      <left style="thick">
        <color rgb="FF00007E"/>
      </left>
      <right/>
      <top style="hair">
        <color theme="0" tint="-0.499984740745262"/>
      </top>
      <bottom style="thick">
        <color rgb="FF00007E"/>
      </bottom>
      <diagonal/>
    </border>
    <border>
      <left/>
      <right/>
      <top style="hair">
        <color theme="0" tint="-0.499984740745262"/>
      </top>
      <bottom style="thick">
        <color rgb="FF00007E"/>
      </bottom>
      <diagonal/>
    </border>
    <border>
      <left/>
      <right style="thick">
        <color rgb="FF00007E"/>
      </right>
      <top style="hair">
        <color theme="0" tint="-0.499984740745262"/>
      </top>
      <bottom style="thick">
        <color rgb="FF00007E"/>
      </bottom>
      <diagonal/>
    </border>
    <border>
      <left/>
      <right/>
      <top style="thick">
        <color rgb="FF00007E"/>
      </top>
      <bottom/>
      <diagonal/>
    </border>
    <border>
      <left/>
      <right style="hair">
        <color auto="1"/>
      </right>
      <top style="thick">
        <color rgb="FF00007E"/>
      </top>
      <bottom/>
      <diagonal/>
    </border>
    <border>
      <left style="hair">
        <color auto="1"/>
      </left>
      <right style="hair">
        <color auto="1"/>
      </right>
      <top style="thick">
        <color rgb="FF00007E"/>
      </top>
      <bottom/>
      <diagonal/>
    </border>
    <border>
      <left style="hair">
        <color auto="1"/>
      </left>
      <right style="thin">
        <color auto="1"/>
      </right>
      <top style="thick">
        <color rgb="FF00007E"/>
      </top>
      <bottom/>
      <diagonal/>
    </border>
    <border>
      <left style="thin">
        <color indexed="64"/>
      </left>
      <right/>
      <top style="thick">
        <color rgb="FF00007E"/>
      </top>
      <bottom/>
      <diagonal/>
    </border>
    <border>
      <left/>
      <right style="thick">
        <color rgb="FF00007E"/>
      </right>
      <top style="thick">
        <color rgb="FF00007E"/>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ck">
        <color rgb="FF00007E"/>
      </left>
      <right style="thin">
        <color indexed="64"/>
      </right>
      <top/>
      <bottom/>
      <diagonal/>
    </border>
    <border>
      <left/>
      <right style="thick">
        <color rgb="FF00007E"/>
      </right>
      <top/>
      <bottom/>
      <diagonal/>
    </border>
    <border>
      <left style="thick">
        <color rgb="FF00007E"/>
      </left>
      <right style="thin">
        <color indexed="64"/>
      </right>
      <top/>
      <bottom style="thick">
        <color rgb="FF00007E"/>
      </bottom>
      <diagonal/>
    </border>
    <border>
      <left style="thin">
        <color indexed="64"/>
      </left>
      <right/>
      <top style="thin">
        <color indexed="64"/>
      </top>
      <bottom style="thick">
        <color rgb="FF00007E"/>
      </bottom>
      <diagonal/>
    </border>
    <border>
      <left/>
      <right/>
      <top style="thin">
        <color indexed="64"/>
      </top>
      <bottom style="thick">
        <color rgb="FF00007E"/>
      </bottom>
      <diagonal/>
    </border>
    <border>
      <left/>
      <right style="thin">
        <color indexed="64"/>
      </right>
      <top style="thin">
        <color indexed="64"/>
      </top>
      <bottom style="thick">
        <color rgb="FF00007E"/>
      </bottom>
      <diagonal/>
    </border>
    <border>
      <left style="thin">
        <color indexed="64"/>
      </left>
      <right/>
      <top/>
      <bottom style="thick">
        <color rgb="FF00007E"/>
      </bottom>
      <diagonal/>
    </border>
    <border>
      <left/>
      <right/>
      <top/>
      <bottom style="thick">
        <color rgb="FF00007E"/>
      </bottom>
      <diagonal/>
    </border>
    <border>
      <left/>
      <right style="thick">
        <color rgb="FF00007E"/>
      </right>
      <top/>
      <bottom style="thick">
        <color rgb="FF00007E"/>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theme="0" tint="-4.9989318521683403E-2"/>
      </right>
      <top style="thin">
        <color indexed="64"/>
      </top>
      <bottom/>
      <diagonal/>
    </border>
    <border>
      <left style="thin">
        <color theme="0" tint="-4.9989318521683403E-2"/>
      </left>
      <right style="thin">
        <color theme="0" tint="-4.9989318521683403E-2"/>
      </right>
      <top style="thin">
        <color indexed="64"/>
      </top>
      <bottom/>
      <diagonal/>
    </border>
    <border>
      <left style="thin">
        <color theme="0" tint="-4.9989318521683403E-2"/>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11" fillId="0" borderId="0" applyNumberFormat="0" applyFill="0" applyBorder="0" applyAlignment="0" applyProtection="0">
      <alignment vertical="center"/>
    </xf>
    <xf numFmtId="0" fontId="56" fillId="0" borderId="0"/>
    <xf numFmtId="0" fontId="1" fillId="0" borderId="0">
      <alignment vertical="center"/>
    </xf>
  </cellStyleXfs>
  <cellXfs count="464">
    <xf numFmtId="0" fontId="0" fillId="0" borderId="0" xfId="0">
      <alignment vertical="center"/>
    </xf>
    <xf numFmtId="0" fontId="5" fillId="0" borderId="0" xfId="0" applyFont="1" applyAlignment="1"/>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right" vertical="center"/>
    </xf>
    <xf numFmtId="0" fontId="14" fillId="0" borderId="0" xfId="0" applyFont="1" applyAlignment="1">
      <alignment vertical="center" textRotation="255"/>
    </xf>
    <xf numFmtId="0" fontId="18" fillId="0" borderId="0" xfId="0" applyFont="1" applyAlignment="1">
      <alignment horizontal="left" vertical="center"/>
    </xf>
    <xf numFmtId="0" fontId="20" fillId="0" borderId="0" xfId="0" applyFont="1" applyAlignment="1">
      <alignment horizontal="left" vertical="center"/>
    </xf>
    <xf numFmtId="0" fontId="8" fillId="0" borderId="0" xfId="0" applyFont="1" applyAlignment="1">
      <alignment horizontal="left" vertical="center" textRotation="255" shrinkToFit="1"/>
    </xf>
    <xf numFmtId="0" fontId="21" fillId="0" borderId="0" xfId="0" applyFont="1" applyAlignment="1">
      <alignment horizontal="center" vertical="center" shrinkToFit="1"/>
    </xf>
    <xf numFmtId="0" fontId="0" fillId="0" borderId="0" xfId="0" applyAlignment="1">
      <alignment horizontal="center" vertical="center" shrinkToFit="1"/>
    </xf>
    <xf numFmtId="0" fontId="21" fillId="0" borderId="0" xfId="0" applyFont="1" applyAlignment="1">
      <alignment vertical="center" textRotation="255"/>
    </xf>
    <xf numFmtId="0" fontId="8" fillId="0" borderId="0" xfId="0" applyFont="1" applyAlignment="1">
      <alignment vertical="center" shrinkToFit="1"/>
    </xf>
    <xf numFmtId="0" fontId="21" fillId="0" borderId="0" xfId="0" applyFont="1" applyAlignment="1">
      <alignment vertical="center" textRotation="255" shrinkToFit="1"/>
    </xf>
    <xf numFmtId="0" fontId="8" fillId="0" borderId="0" xfId="0" applyFont="1" applyAlignment="1">
      <alignment vertical="center" textRotation="255" shrinkToFit="1"/>
    </xf>
    <xf numFmtId="0" fontId="8" fillId="0" borderId="0" xfId="0" applyFont="1" applyAlignment="1">
      <alignment horizontal="right" vertical="center" textRotation="255" shrinkToFit="1"/>
    </xf>
    <xf numFmtId="0" fontId="8" fillId="0" borderId="0" xfId="0" applyFont="1" applyAlignment="1">
      <alignment horizontal="right" vertical="center"/>
    </xf>
    <xf numFmtId="0" fontId="8" fillId="0" borderId="0" xfId="0" applyFont="1" applyAlignment="1">
      <alignment horizontal="center" vertical="center" textRotation="255" shrinkToFit="1"/>
    </xf>
    <xf numFmtId="0" fontId="8" fillId="0" borderId="0" xfId="0" applyFont="1" applyAlignment="1">
      <alignment horizontal="center" vertical="center" shrinkToFit="1"/>
    </xf>
    <xf numFmtId="0" fontId="21" fillId="0" borderId="7" xfId="0" applyFont="1" applyBorder="1" applyAlignment="1">
      <alignment horizontal="left" vertical="center" textRotation="255"/>
    </xf>
    <xf numFmtId="0" fontId="21" fillId="0" borderId="7" xfId="0" applyFont="1" applyBorder="1" applyAlignment="1">
      <alignment vertical="center" textRotation="255"/>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5" xfId="0" applyFont="1" applyBorder="1" applyAlignment="1">
      <alignment horizontal="left" vertical="center"/>
    </xf>
    <xf numFmtId="0" fontId="8" fillId="0" borderId="36" xfId="0" applyFont="1" applyBorder="1" applyAlignment="1">
      <alignment horizontal="center" vertical="center"/>
    </xf>
    <xf numFmtId="0" fontId="8" fillId="0" borderId="33"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vertical="top" wrapText="1"/>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xf>
    <xf numFmtId="0" fontId="21" fillId="0" borderId="0" xfId="0" applyFont="1">
      <alignment vertical="center"/>
    </xf>
    <xf numFmtId="0" fontId="8" fillId="0" borderId="7" xfId="0" applyFont="1" applyBorder="1" applyAlignment="1">
      <alignment horizontal="left" vertical="center" shrinkToFit="1"/>
    </xf>
    <xf numFmtId="0" fontId="8" fillId="0" borderId="7" xfId="0" applyFont="1" applyBorder="1" applyAlignment="1">
      <alignment horizontal="center" vertical="center" shrinkToFit="1"/>
    </xf>
    <xf numFmtId="0" fontId="8" fillId="0" borderId="4" xfId="0" applyFont="1" applyBorder="1">
      <alignment vertical="center"/>
    </xf>
    <xf numFmtId="0" fontId="21" fillId="0" borderId="81" xfId="0" applyFont="1" applyBorder="1" applyAlignment="1">
      <alignment vertical="center" shrinkToFit="1"/>
    </xf>
    <xf numFmtId="0" fontId="21" fillId="0" borderId="7" xfId="0" applyFont="1" applyBorder="1" applyAlignment="1">
      <alignment vertical="center" shrinkToFit="1"/>
    </xf>
    <xf numFmtId="0" fontId="21" fillId="0" borderId="81" xfId="0" applyFont="1" applyBorder="1" applyAlignment="1">
      <alignment horizontal="center" vertical="center" shrinkToFit="1"/>
    </xf>
    <xf numFmtId="0" fontId="21" fillId="0" borderId="87" xfId="0" applyFont="1" applyBorder="1" applyAlignment="1">
      <alignment horizontal="center" vertical="center" shrinkToFit="1"/>
    </xf>
    <xf numFmtId="0" fontId="21" fillId="0" borderId="8" xfId="0" applyFont="1" applyBorder="1">
      <alignment vertical="center"/>
    </xf>
    <xf numFmtId="0" fontId="8" fillId="0" borderId="88" xfId="0" applyFont="1" applyBorder="1" applyAlignment="1">
      <alignment horizontal="left" vertical="center"/>
    </xf>
    <xf numFmtId="0" fontId="29" fillId="0" borderId="89" xfId="0" applyFont="1" applyBorder="1" applyAlignment="1">
      <alignment horizontal="center" vertical="center"/>
    </xf>
    <xf numFmtId="0" fontId="30" fillId="0" borderId="96" xfId="0" applyFont="1" applyBorder="1" applyAlignment="1">
      <alignment vertical="center" shrinkToFit="1"/>
    </xf>
    <xf numFmtId="0" fontId="30" fillId="0" borderId="97" xfId="0" applyFont="1" applyBorder="1" applyAlignment="1">
      <alignment vertical="center" shrinkToFit="1"/>
    </xf>
    <xf numFmtId="0" fontId="8" fillId="0" borderId="107" xfId="0" applyFont="1" applyBorder="1" applyAlignment="1">
      <alignment horizontal="left" vertical="center"/>
    </xf>
    <xf numFmtId="0" fontId="32" fillId="0" borderId="90" xfId="0" applyFont="1" applyBorder="1" applyAlignment="1">
      <alignment horizontal="left" vertical="center"/>
    </xf>
    <xf numFmtId="0" fontId="32" fillId="0" borderId="90" xfId="0" applyFont="1" applyBorder="1">
      <alignment vertical="center"/>
    </xf>
    <xf numFmtId="0" fontId="21" fillId="0" borderId="89" xfId="0" applyFont="1" applyBorder="1" applyAlignment="1">
      <alignment horizontal="center" vertical="center"/>
    </xf>
    <xf numFmtId="0" fontId="21" fillId="0" borderId="90" xfId="0" applyFont="1" applyBorder="1" applyAlignment="1">
      <alignment horizontal="center" vertical="center"/>
    </xf>
    <xf numFmtId="0" fontId="21" fillId="0" borderId="91" xfId="0" applyFont="1" applyBorder="1" applyAlignment="1">
      <alignment horizontal="center" vertical="center"/>
    </xf>
    <xf numFmtId="0" fontId="23" fillId="0" borderId="0" xfId="0" applyFont="1" applyAlignment="1">
      <alignment horizontal="left" vertical="center"/>
    </xf>
    <xf numFmtId="0" fontId="25" fillId="0" borderId="0" xfId="0" applyFont="1" applyAlignment="1">
      <alignment horizontal="left" vertical="center"/>
    </xf>
    <xf numFmtId="0" fontId="25" fillId="0" borderId="0" xfId="0" applyFont="1">
      <alignment vertical="center"/>
    </xf>
    <xf numFmtId="0" fontId="25" fillId="0" borderId="0" xfId="0" applyFont="1" applyAlignment="1">
      <alignment horizontal="right" vertical="center"/>
    </xf>
    <xf numFmtId="0" fontId="8" fillId="0" borderId="108" xfId="0" applyFont="1" applyBorder="1" applyAlignment="1">
      <alignment horizontal="left" vertical="top"/>
    </xf>
    <xf numFmtId="0" fontId="8" fillId="0" borderId="40" xfId="0" applyFont="1" applyBorder="1" applyAlignment="1">
      <alignment horizontal="left" vertical="top"/>
    </xf>
    <xf numFmtId="0" fontId="8" fillId="0" borderId="40" xfId="0" applyFont="1" applyBorder="1" applyAlignment="1">
      <alignment vertical="top"/>
    </xf>
    <xf numFmtId="0" fontId="8" fillId="0" borderId="41" xfId="0" applyFont="1" applyBorder="1" applyAlignment="1">
      <alignment vertical="top"/>
    </xf>
    <xf numFmtId="0" fontId="25" fillId="0" borderId="0" xfId="0" applyFont="1" applyAlignment="1">
      <alignment vertical="top"/>
    </xf>
    <xf numFmtId="0" fontId="25" fillId="0" borderId="109" xfId="0" applyFont="1" applyBorder="1" applyAlignment="1">
      <alignment horizontal="left" vertical="center"/>
    </xf>
    <xf numFmtId="0" fontId="33" fillId="0" borderId="0" xfId="0" applyFont="1" applyAlignment="1">
      <alignment horizontal="left" vertical="center"/>
    </xf>
    <xf numFmtId="0" fontId="34" fillId="0" borderId="0" xfId="0" applyFont="1">
      <alignment vertical="center"/>
    </xf>
    <xf numFmtId="0" fontId="20" fillId="0" borderId="0" xfId="0" applyFont="1">
      <alignment vertical="center"/>
    </xf>
    <xf numFmtId="0" fontId="8" fillId="0" borderId="45" xfId="0" applyFont="1" applyBorder="1">
      <alignment vertical="center"/>
    </xf>
    <xf numFmtId="0" fontId="22" fillId="0" borderId="109" xfId="0" applyFont="1" applyBorder="1" applyAlignment="1">
      <alignment horizontal="left" vertical="center"/>
    </xf>
    <xf numFmtId="0" fontId="35" fillId="0" borderId="0" xfId="0" applyFont="1">
      <alignment vertical="center"/>
    </xf>
    <xf numFmtId="0" fontId="21" fillId="0" borderId="0" xfId="0" applyFont="1" applyAlignment="1">
      <alignment horizontal="right" vertical="center"/>
    </xf>
    <xf numFmtId="0" fontId="36" fillId="0" borderId="0" xfId="0" applyFont="1" applyAlignment="1">
      <alignment horizontal="right" vertical="center"/>
    </xf>
    <xf numFmtId="0" fontId="22" fillId="0" borderId="110" xfId="0" applyFont="1" applyBorder="1" applyAlignment="1">
      <alignment horizontal="left" vertical="center"/>
    </xf>
    <xf numFmtId="0" fontId="21" fillId="0" borderId="96" xfId="0" applyFont="1" applyBorder="1">
      <alignment vertical="center"/>
    </xf>
    <xf numFmtId="0" fontId="21" fillId="0" borderId="96" xfId="0" applyFont="1" applyBorder="1" applyAlignment="1">
      <alignment horizontal="right" vertical="center"/>
    </xf>
    <xf numFmtId="0" fontId="8" fillId="0" borderId="97" xfId="0" applyFont="1" applyBorder="1">
      <alignment vertical="center"/>
    </xf>
    <xf numFmtId="0" fontId="38" fillId="0" borderId="0" xfId="0" applyFont="1">
      <alignment vertical="center"/>
    </xf>
    <xf numFmtId="0" fontId="39" fillId="0" borderId="0" xfId="0" applyFont="1" applyAlignment="1">
      <alignment horizontal="right" vertical="center" shrinkToFit="1"/>
    </xf>
    <xf numFmtId="0" fontId="40" fillId="0" borderId="0" xfId="0" applyFont="1">
      <alignment vertical="center"/>
    </xf>
    <xf numFmtId="0" fontId="41" fillId="0" borderId="0" xfId="0" applyFont="1" applyAlignment="1">
      <alignment horizontal="left" vertical="center" shrinkToFit="1"/>
    </xf>
    <xf numFmtId="0" fontId="40" fillId="0" borderId="0" xfId="0" applyFont="1" applyAlignment="1">
      <alignment horizontal="center" vertical="center" shrinkToFit="1"/>
    </xf>
    <xf numFmtId="0" fontId="40" fillId="0" borderId="0" xfId="0" applyFont="1" applyAlignment="1">
      <alignment vertical="center" shrinkToFit="1"/>
    </xf>
    <xf numFmtId="0" fontId="38" fillId="0" borderId="0" xfId="0" applyFont="1" applyAlignment="1">
      <alignment horizontal="center" vertical="center"/>
    </xf>
    <xf numFmtId="0" fontId="21" fillId="0" borderId="0" xfId="0" applyFont="1" applyAlignment="1">
      <alignment horizontal="left" vertical="center" shrinkToFit="1"/>
    </xf>
    <xf numFmtId="0" fontId="45" fillId="0" borderId="0" xfId="0" applyFont="1" applyAlignment="1">
      <alignment horizontal="left" vertical="center" shrinkToFit="1"/>
    </xf>
    <xf numFmtId="0" fontId="45" fillId="0" borderId="0" xfId="0" applyFont="1" applyAlignment="1">
      <alignment horizontal="center" vertical="center" shrinkToFit="1"/>
    </xf>
    <xf numFmtId="0" fontId="7" fillId="0" borderId="0" xfId="0" applyFont="1" applyAlignment="1">
      <alignment vertical="center" wrapText="1" shrinkToFit="1"/>
    </xf>
    <xf numFmtId="0" fontId="45" fillId="0" borderId="0" xfId="0" applyFont="1" applyAlignment="1">
      <alignment vertical="center" shrinkToFit="1"/>
    </xf>
    <xf numFmtId="0" fontId="46" fillId="0" borderId="0" xfId="0" applyFont="1">
      <alignment vertical="center"/>
    </xf>
    <xf numFmtId="0" fontId="46" fillId="0" borderId="0" xfId="0" applyFont="1" applyAlignment="1">
      <alignment horizontal="center" vertical="center"/>
    </xf>
    <xf numFmtId="0" fontId="44" fillId="0" borderId="0" xfId="0" applyFont="1" applyAlignment="1">
      <alignment vertical="center" wrapText="1" shrinkToFit="1"/>
    </xf>
    <xf numFmtId="0" fontId="48" fillId="0" borderId="0" xfId="0" applyFont="1" applyAlignment="1">
      <alignment horizontal="center" vertical="center"/>
    </xf>
    <xf numFmtId="0" fontId="48" fillId="0" borderId="0" xfId="0" applyFont="1" applyAlignment="1">
      <alignment horizontal="center" vertical="center" shrinkToFit="1"/>
    </xf>
    <xf numFmtId="178" fontId="39" fillId="0" borderId="0" xfId="0" applyNumberFormat="1" applyFont="1" applyAlignment="1">
      <alignment horizontal="center" vertical="center" shrinkToFit="1"/>
    </xf>
    <xf numFmtId="0" fontId="39" fillId="0" borderId="0" xfId="0" applyFont="1" applyAlignment="1">
      <alignment horizontal="center" vertical="center" shrinkToFit="1"/>
    </xf>
    <xf numFmtId="0" fontId="49" fillId="0" borderId="0" xfId="0" applyFont="1" applyAlignment="1">
      <alignment vertical="center" shrinkToFit="1"/>
    </xf>
    <xf numFmtId="0" fontId="7" fillId="0" borderId="0" xfId="0" applyFont="1" applyAlignment="1">
      <alignment vertical="top" wrapText="1" shrinkToFit="1"/>
    </xf>
    <xf numFmtId="0" fontId="46" fillId="0" borderId="0" xfId="0" applyFont="1" applyAlignment="1">
      <alignment horizontal="center" vertical="center" shrinkToFit="1"/>
    </xf>
    <xf numFmtId="178" fontId="46" fillId="0" borderId="0" xfId="0" applyNumberFormat="1" applyFont="1" applyAlignment="1">
      <alignment horizontal="center" vertical="center" shrinkToFit="1"/>
    </xf>
    <xf numFmtId="0" fontId="51" fillId="0" borderId="0" xfId="0" applyFont="1" applyAlignment="1">
      <alignment horizontal="center" vertical="center" shrinkToFit="1"/>
    </xf>
    <xf numFmtId="0" fontId="52" fillId="0" borderId="112" xfId="0" applyFont="1" applyBorder="1" applyAlignment="1">
      <alignment horizontal="center" vertical="center" wrapText="1"/>
    </xf>
    <xf numFmtId="179" fontId="26" fillId="0" borderId="113" xfId="0" applyNumberFormat="1" applyFont="1" applyBorder="1" applyAlignment="1">
      <alignment horizontal="center" vertical="center" shrinkToFit="1"/>
    </xf>
    <xf numFmtId="0" fontId="23" fillId="0" borderId="112" xfId="0" applyFont="1" applyBorder="1" applyAlignment="1">
      <alignment horizontal="right" vertical="center" wrapText="1" shrinkToFit="1"/>
    </xf>
    <xf numFmtId="0" fontId="24" fillId="0" borderId="114" xfId="0" applyFont="1" applyBorder="1" applyAlignment="1">
      <alignment horizontal="center" vertical="center" wrapText="1" shrinkToFit="1"/>
    </xf>
    <xf numFmtId="49" fontId="53" fillId="0" borderId="117" xfId="0" applyNumberFormat="1" applyFont="1" applyBorder="1" applyAlignment="1">
      <alignment vertical="center" shrinkToFit="1"/>
    </xf>
    <xf numFmtId="0" fontId="21" fillId="0" borderId="0" xfId="0" applyFont="1" applyAlignment="1">
      <alignment wrapText="1" shrinkToFit="1"/>
    </xf>
    <xf numFmtId="0" fontId="24" fillId="0" borderId="123" xfId="0" applyFont="1" applyBorder="1" applyAlignment="1">
      <alignment horizontal="center" vertical="center" wrapText="1" shrinkToFit="1"/>
    </xf>
    <xf numFmtId="0" fontId="53" fillId="0" borderId="72" xfId="0" applyFont="1" applyBorder="1" applyAlignment="1">
      <alignment horizontal="right" vertical="center" shrinkToFit="1"/>
    </xf>
    <xf numFmtId="0" fontId="41" fillId="0" borderId="0" xfId="0" applyFont="1" applyAlignment="1">
      <alignment vertical="center" shrinkToFit="1"/>
    </xf>
    <xf numFmtId="0" fontId="41" fillId="0" borderId="123" xfId="0" applyFont="1" applyBorder="1" applyAlignment="1">
      <alignment horizontal="center" vertical="center" shrinkToFit="1"/>
    </xf>
    <xf numFmtId="0" fontId="53" fillId="0" borderId="127" xfId="0" applyFont="1" applyBorder="1" applyAlignment="1">
      <alignment horizontal="right" vertical="center" wrapText="1" shrinkToFit="1"/>
    </xf>
    <xf numFmtId="0" fontId="53" fillId="0" borderId="127" xfId="0" applyFont="1" applyBorder="1" applyAlignment="1">
      <alignment horizontal="right" vertical="center" shrinkToFit="1"/>
    </xf>
    <xf numFmtId="0" fontId="7" fillId="0" borderId="130" xfId="0" applyFont="1" applyBorder="1">
      <alignment vertical="center"/>
    </xf>
    <xf numFmtId="0" fontId="41" fillId="0" borderId="131" xfId="0" applyFont="1" applyBorder="1" applyAlignment="1">
      <alignment horizontal="center" vertical="center" shrinkToFit="1"/>
    </xf>
    <xf numFmtId="0" fontId="41" fillId="0" borderId="132" xfId="0" applyFont="1" applyBorder="1" applyAlignment="1">
      <alignment horizontal="left" vertical="center" shrinkToFit="1"/>
    </xf>
    <xf numFmtId="0" fontId="55" fillId="0" borderId="0" xfId="0" applyFont="1">
      <alignment vertical="center"/>
    </xf>
    <xf numFmtId="0" fontId="55" fillId="0" borderId="0" xfId="0" applyFont="1" applyAlignment="1">
      <alignment horizontal="center" vertical="center"/>
    </xf>
    <xf numFmtId="0" fontId="38" fillId="0" borderId="133" xfId="0" applyFont="1" applyBorder="1" applyAlignment="1">
      <alignment horizontal="center" vertical="center"/>
    </xf>
    <xf numFmtId="0" fontId="61" fillId="0" borderId="133" xfId="0" applyFont="1" applyBorder="1" applyAlignment="1">
      <alignment horizontal="center" vertical="center" shrinkToFit="1"/>
    </xf>
    <xf numFmtId="0" fontId="61" fillId="0" borderId="74" xfId="0" applyFont="1" applyBorder="1" applyAlignment="1">
      <alignment horizontal="center" vertical="center" shrinkToFit="1"/>
    </xf>
    <xf numFmtId="0" fontId="40" fillId="0" borderId="0" xfId="0" applyFont="1" applyAlignment="1">
      <alignment horizontal="left" vertical="center" shrinkToFit="1"/>
    </xf>
    <xf numFmtId="0" fontId="40" fillId="0" borderId="133" xfId="0" applyFont="1" applyBorder="1" applyAlignment="1">
      <alignment horizontal="center" vertical="center" shrinkToFit="1"/>
    </xf>
    <xf numFmtId="176" fontId="61" fillId="0" borderId="133" xfId="0" applyNumberFormat="1" applyFont="1" applyBorder="1" applyAlignment="1">
      <alignment horizontal="center" vertical="center" shrinkToFit="1"/>
    </xf>
    <xf numFmtId="0" fontId="61" fillId="0" borderId="133" xfId="0" applyFont="1" applyBorder="1" applyAlignment="1">
      <alignment horizontal="left" vertical="center" shrinkToFit="1"/>
    </xf>
    <xf numFmtId="0" fontId="40" fillId="0" borderId="72" xfId="0" applyFont="1" applyBorder="1" applyAlignment="1">
      <alignment horizontal="center" vertical="center" shrinkToFit="1"/>
    </xf>
    <xf numFmtId="0" fontId="26" fillId="0" borderId="90" xfId="0" applyFont="1" applyBorder="1" applyAlignment="1">
      <alignment vertical="center" shrinkToFit="1"/>
    </xf>
    <xf numFmtId="0" fontId="26" fillId="0" borderId="92" xfId="0" applyFont="1" applyBorder="1" applyAlignment="1">
      <alignment vertical="center" shrinkToFit="1"/>
    </xf>
    <xf numFmtId="0" fontId="40" fillId="0" borderId="134" xfId="0" applyFont="1" applyBorder="1" applyAlignment="1">
      <alignment horizontal="center" vertical="center" shrinkToFit="1"/>
    </xf>
    <xf numFmtId="0" fontId="40" fillId="0" borderId="73" xfId="0" applyFont="1" applyBorder="1" applyAlignment="1">
      <alignment horizontal="center" vertical="center" shrinkToFit="1"/>
    </xf>
    <xf numFmtId="0" fontId="40" fillId="0" borderId="73" xfId="0" applyFont="1" applyBorder="1" applyAlignment="1">
      <alignment vertical="center" shrinkToFit="1"/>
    </xf>
    <xf numFmtId="0" fontId="40" fillId="0" borderId="73" xfId="0" applyFont="1" applyBorder="1" applyAlignment="1">
      <alignment horizontal="left" vertical="center" shrinkToFit="1"/>
    </xf>
    <xf numFmtId="0" fontId="40" fillId="0" borderId="74" xfId="0" applyFont="1" applyBorder="1" applyAlignment="1">
      <alignment horizontal="center" vertical="center" shrinkToFit="1"/>
    </xf>
    <xf numFmtId="0" fontId="21" fillId="0" borderId="90" xfId="0" applyFont="1" applyBorder="1" applyAlignment="1">
      <alignment horizontal="center" vertical="center" shrinkToFit="1"/>
    </xf>
    <xf numFmtId="0" fontId="64" fillId="0" borderId="133" xfId="2" applyFont="1" applyBorder="1" applyAlignment="1">
      <alignment horizontal="center" vertical="center" shrinkToFit="1"/>
    </xf>
    <xf numFmtId="0" fontId="64" fillId="0" borderId="133" xfId="2" applyFont="1" applyBorder="1" applyAlignment="1">
      <alignment horizontal="left" vertical="center" shrinkToFit="1"/>
    </xf>
    <xf numFmtId="0" fontId="64" fillId="0" borderId="52" xfId="2" applyFont="1" applyBorder="1" applyAlignment="1">
      <alignment horizontal="center" vertical="center" shrinkToFit="1"/>
    </xf>
    <xf numFmtId="0" fontId="65" fillId="0" borderId="52" xfId="2" applyFont="1" applyBorder="1" applyAlignment="1">
      <alignment vertical="center" shrinkToFit="1"/>
    </xf>
    <xf numFmtId="0" fontId="65" fillId="0" borderId="48" xfId="2" applyFont="1" applyBorder="1" applyAlignment="1">
      <alignment vertical="center" shrinkToFit="1"/>
    </xf>
    <xf numFmtId="0" fontId="66" fillId="0" borderId="0" xfId="0" applyFont="1" applyAlignment="1">
      <alignment horizontal="left" vertical="center" shrinkToFit="1"/>
    </xf>
    <xf numFmtId="0" fontId="67" fillId="0" borderId="133" xfId="0" applyFont="1" applyBorder="1" applyAlignment="1">
      <alignment horizontal="center" vertical="center" shrinkToFit="1"/>
    </xf>
    <xf numFmtId="0" fontId="67" fillId="0" borderId="74" xfId="0" applyFont="1" applyBorder="1" applyAlignment="1">
      <alignment horizontal="center" vertical="center" shrinkToFit="1"/>
    </xf>
    <xf numFmtId="0" fontId="53" fillId="0" borderId="0" xfId="0" applyFont="1" applyAlignment="1">
      <alignment horizontal="left" vertical="center" shrinkToFit="1"/>
    </xf>
    <xf numFmtId="0" fontId="34" fillId="0" borderId="9" xfId="0" applyFont="1" applyBorder="1" applyAlignment="1">
      <alignment horizontal="left" vertical="center" shrinkToFit="1"/>
    </xf>
    <xf numFmtId="0" fontId="33" fillId="0" borderId="10" xfId="0" applyFont="1" applyBorder="1" applyAlignment="1">
      <alignment horizontal="center" vertical="center" textRotation="255" shrinkToFit="1"/>
    </xf>
    <xf numFmtId="0" fontId="13" fillId="0" borderId="10" xfId="0" applyFont="1" applyBorder="1" applyAlignment="1">
      <alignment horizontal="right" vertical="center" textRotation="255" shrinkToFit="1"/>
    </xf>
    <xf numFmtId="0" fontId="13" fillId="0" borderId="11" xfId="0" applyFont="1" applyBorder="1" applyAlignment="1">
      <alignment horizontal="right" vertical="center" textRotation="255" shrinkToFit="1"/>
    </xf>
    <xf numFmtId="0" fontId="68" fillId="0" borderId="133" xfId="0" applyFont="1" applyBorder="1" applyAlignment="1">
      <alignment horizontal="center" vertical="center" shrinkToFit="1"/>
    </xf>
    <xf numFmtId="0" fontId="69" fillId="0" borderId="10" xfId="0" applyFont="1" applyBorder="1">
      <alignment vertical="center"/>
    </xf>
    <xf numFmtId="178" fontId="69" fillId="0" borderId="11" xfId="0" applyNumberFormat="1" applyFont="1" applyBorder="1" applyAlignment="1">
      <alignment horizontal="center" vertical="center" shrinkToFit="1"/>
    </xf>
    <xf numFmtId="0" fontId="70" fillId="0" borderId="0" xfId="3" applyFont="1">
      <alignment vertical="center"/>
    </xf>
    <xf numFmtId="0" fontId="72" fillId="0" borderId="0" xfId="3" applyFont="1">
      <alignment vertical="center"/>
    </xf>
    <xf numFmtId="0" fontId="73" fillId="4" borderId="135" xfId="3" applyFont="1" applyFill="1" applyBorder="1">
      <alignment vertical="center"/>
    </xf>
    <xf numFmtId="0" fontId="74" fillId="4" borderId="136" xfId="3" applyFont="1" applyFill="1" applyBorder="1" applyAlignment="1">
      <alignment horizontal="center" vertical="center"/>
    </xf>
    <xf numFmtId="0" fontId="74" fillId="4" borderId="137" xfId="3" applyFont="1" applyFill="1" applyBorder="1" applyAlignment="1">
      <alignment horizontal="center" vertical="center"/>
    </xf>
    <xf numFmtId="0" fontId="75" fillId="0" borderId="138" xfId="3" applyFont="1" applyBorder="1" applyAlignment="1">
      <alignment horizontal="center" vertical="center"/>
    </xf>
    <xf numFmtId="56" fontId="75" fillId="0" borderId="94" xfId="3" applyNumberFormat="1" applyFont="1" applyBorder="1" applyAlignment="1">
      <alignment horizontal="center" vertical="center"/>
    </xf>
    <xf numFmtId="0" fontId="75" fillId="0" borderId="140" xfId="3" applyFont="1" applyBorder="1" applyAlignment="1">
      <alignment horizontal="center" vertical="center"/>
    </xf>
    <xf numFmtId="56" fontId="75" fillId="0" borderId="100" xfId="3" applyNumberFormat="1" applyFont="1" applyBorder="1" applyAlignment="1">
      <alignment horizontal="center" vertical="center"/>
    </xf>
    <xf numFmtId="0" fontId="75" fillId="0" borderId="28" xfId="3" applyFont="1" applyBorder="1" applyAlignment="1">
      <alignment horizontal="center" vertical="center"/>
    </xf>
    <xf numFmtId="56" fontId="75" fillId="0" borderId="26" xfId="3" applyNumberFormat="1" applyFont="1" applyBorder="1" applyAlignment="1">
      <alignment horizontal="center" vertical="center"/>
    </xf>
    <xf numFmtId="181" fontId="72" fillId="0" borderId="0" xfId="3" applyNumberFormat="1" applyFont="1" applyAlignment="1">
      <alignment horizontal="center" vertical="center"/>
    </xf>
    <xf numFmtId="56" fontId="72" fillId="0" borderId="0" xfId="3" applyNumberFormat="1" applyFont="1">
      <alignment vertical="center"/>
    </xf>
    <xf numFmtId="181" fontId="76" fillId="0" borderId="139" xfId="3" applyNumberFormat="1" applyFont="1" applyBorder="1" applyAlignment="1">
      <alignment horizontal="center" vertical="center"/>
    </xf>
    <xf numFmtId="181" fontId="76" fillId="0" borderId="141" xfId="3" applyNumberFormat="1" applyFont="1" applyBorder="1" applyAlignment="1">
      <alignment horizontal="center" vertical="center"/>
    </xf>
    <xf numFmtId="181" fontId="76" fillId="0" borderId="142" xfId="3" applyNumberFormat="1" applyFont="1" applyBorder="1" applyAlignment="1">
      <alignment horizontal="center" vertical="center"/>
    </xf>
    <xf numFmtId="0" fontId="53" fillId="5" borderId="133" xfId="2" applyFont="1" applyFill="1" applyBorder="1" applyAlignment="1">
      <alignment horizontal="center" vertical="center" shrinkToFit="1"/>
    </xf>
    <xf numFmtId="0" fontId="41" fillId="5" borderId="52" xfId="2" applyFont="1" applyFill="1" applyBorder="1" applyAlignment="1">
      <alignment horizontal="center" vertical="center" shrinkToFit="1"/>
    </xf>
    <xf numFmtId="0" fontId="59" fillId="5" borderId="133" xfId="2" applyFont="1" applyFill="1" applyBorder="1" applyAlignment="1">
      <alignment horizontal="left" vertical="center" wrapText="1"/>
    </xf>
    <xf numFmtId="0" fontId="41" fillId="5" borderId="133" xfId="2" applyFont="1" applyFill="1" applyBorder="1" applyAlignment="1">
      <alignment horizontal="center" vertical="center" wrapText="1" shrinkToFit="1"/>
    </xf>
    <xf numFmtId="176" fontId="77" fillId="0" borderId="100" xfId="0" applyNumberFormat="1" applyFont="1" applyBorder="1" applyAlignment="1">
      <alignment horizontal="center" vertical="center"/>
    </xf>
    <xf numFmtId="0" fontId="78" fillId="0" borderId="18" xfId="0" applyFont="1" applyBorder="1" applyAlignment="1">
      <alignment vertical="center" shrinkToFit="1"/>
    </xf>
    <xf numFmtId="0" fontId="78" fillId="0" borderId="19" xfId="0" applyFont="1" applyBorder="1" applyAlignment="1">
      <alignment vertical="center" shrinkToFit="1"/>
    </xf>
    <xf numFmtId="176" fontId="77" fillId="0" borderId="31" xfId="0" applyNumberFormat="1" applyFont="1" applyBorder="1" applyAlignment="1">
      <alignment horizontal="center" vertical="center"/>
    </xf>
    <xf numFmtId="0" fontId="79" fillId="0" borderId="0" xfId="0" applyFont="1" applyAlignment="1">
      <alignment horizontal="left" vertical="center"/>
    </xf>
    <xf numFmtId="176" fontId="77" fillId="6" borderId="94" xfId="0" applyNumberFormat="1" applyFont="1" applyFill="1" applyBorder="1" applyAlignment="1">
      <alignment horizontal="center" vertical="center"/>
    </xf>
    <xf numFmtId="176" fontId="67" fillId="0" borderId="133" xfId="2" applyNumberFormat="1" applyFont="1" applyBorder="1" applyAlignment="1">
      <alignment horizontal="center" vertical="center" shrinkToFit="1"/>
    </xf>
    <xf numFmtId="0" fontId="31" fillId="0" borderId="30" xfId="0" applyFont="1" applyBorder="1" applyAlignment="1">
      <alignment horizontal="center" vertical="center" textRotation="255" shrinkToFit="1"/>
    </xf>
    <xf numFmtId="0" fontId="31" fillId="0" borderId="103" xfId="0" applyFont="1" applyBorder="1" applyAlignment="1">
      <alignment horizontal="center" vertical="center" textRotation="255" shrinkToFit="1"/>
    </xf>
    <xf numFmtId="0" fontId="78" fillId="0" borderId="101" xfId="0" applyFont="1" applyBorder="1" applyAlignment="1">
      <alignment horizontal="left" vertical="center" shrinkToFit="1"/>
    </xf>
    <xf numFmtId="0" fontId="78" fillId="0" borderId="18" xfId="0" applyFont="1" applyBorder="1" applyAlignment="1">
      <alignment horizontal="left" vertical="center" shrinkToFit="1"/>
    </xf>
    <xf numFmtId="0" fontId="78" fillId="0" borderId="18" xfId="0" applyFont="1" applyBorder="1" applyAlignment="1">
      <alignment horizontal="center" vertical="center" shrinkToFit="1"/>
    </xf>
    <xf numFmtId="0" fontId="78" fillId="0" borderId="19" xfId="0" applyFont="1" applyBorder="1" applyAlignment="1">
      <alignment horizontal="center" vertical="center" shrinkToFit="1"/>
    </xf>
    <xf numFmtId="0" fontId="78" fillId="0" borderId="101" xfId="0" applyFont="1" applyBorder="1" applyAlignment="1">
      <alignment horizontal="center" vertical="center"/>
    </xf>
    <xf numFmtId="0" fontId="78" fillId="0" borderId="18" xfId="0" applyFont="1" applyBorder="1" applyAlignment="1">
      <alignment horizontal="center" vertical="center"/>
    </xf>
    <xf numFmtId="0" fontId="78" fillId="0" borderId="19" xfId="0" applyFont="1" applyBorder="1" applyAlignment="1">
      <alignment horizontal="center" vertical="center"/>
    </xf>
    <xf numFmtId="3" fontId="78" fillId="0" borderId="101" xfId="0" applyNumberFormat="1" applyFont="1" applyBorder="1" applyAlignment="1">
      <alignment horizontal="center" vertical="center"/>
    </xf>
    <xf numFmtId="3" fontId="78" fillId="0" borderId="18" xfId="0" applyNumberFormat="1" applyFont="1" applyBorder="1" applyAlignment="1">
      <alignment horizontal="center" vertical="center"/>
    </xf>
    <xf numFmtId="3" fontId="78" fillId="0" borderId="19" xfId="0" applyNumberFormat="1" applyFont="1" applyBorder="1" applyAlignment="1">
      <alignment horizontal="center" vertical="center"/>
    </xf>
    <xf numFmtId="177" fontId="21" fillId="0" borderId="89" xfId="0" applyNumberFormat="1" applyFont="1" applyBorder="1" applyAlignment="1">
      <alignment horizontal="center" vertical="center"/>
    </xf>
    <xf numFmtId="177" fontId="21" fillId="0" borderId="90" xfId="0" applyNumberFormat="1" applyFont="1" applyBorder="1" applyAlignment="1">
      <alignment horizontal="center" vertical="center"/>
    </xf>
    <xf numFmtId="177" fontId="21" fillId="0" borderId="91" xfId="0" applyNumberFormat="1" applyFont="1" applyBorder="1" applyAlignment="1">
      <alignment horizontal="center" vertical="center"/>
    </xf>
    <xf numFmtId="177" fontId="30" fillId="0" borderId="89" xfId="0" applyNumberFormat="1" applyFont="1" applyBorder="1" applyAlignment="1">
      <alignment horizontal="center" vertical="center"/>
    </xf>
    <xf numFmtId="177" fontId="30" fillId="0" borderId="90" xfId="0" applyNumberFormat="1" applyFont="1" applyBorder="1" applyAlignment="1">
      <alignment horizontal="center" vertical="center"/>
    </xf>
    <xf numFmtId="177" fontId="30" fillId="0" borderId="92" xfId="0" applyNumberFormat="1" applyFont="1" applyBorder="1" applyAlignment="1">
      <alignment horizontal="center" vertical="center"/>
    </xf>
    <xf numFmtId="0" fontId="41" fillId="0" borderId="0" xfId="0" applyFont="1" applyAlignment="1">
      <alignment horizontal="right" vertical="center"/>
    </xf>
    <xf numFmtId="177" fontId="30" fillId="0" borderId="101" xfId="0" applyNumberFormat="1" applyFont="1" applyBorder="1" applyAlignment="1">
      <alignment horizontal="center" vertical="center"/>
    </xf>
    <xf numFmtId="177" fontId="30" fillId="0" borderId="18" xfId="0" applyNumberFormat="1" applyFont="1" applyBorder="1" applyAlignment="1">
      <alignment horizontal="center" vertical="center"/>
    </xf>
    <xf numFmtId="177" fontId="30" fillId="0" borderId="44" xfId="0" applyNumberFormat="1" applyFont="1" applyBorder="1" applyAlignment="1">
      <alignment horizontal="center" vertical="center"/>
    </xf>
    <xf numFmtId="0" fontId="53" fillId="0" borderId="104" xfId="0" applyFont="1" applyBorder="1" applyAlignment="1">
      <alignment horizontal="left" vertical="center" shrinkToFit="1"/>
    </xf>
    <xf numFmtId="0" fontId="53" fillId="0" borderId="58" xfId="0" applyFont="1" applyBorder="1" applyAlignment="1">
      <alignment horizontal="left" vertical="center" shrinkToFit="1"/>
    </xf>
    <xf numFmtId="0" fontId="78" fillId="0" borderId="58" xfId="0" applyFont="1" applyBorder="1" applyAlignment="1">
      <alignment horizontal="center" vertical="center" shrinkToFit="1"/>
    </xf>
    <xf numFmtId="0" fontId="78" fillId="0" borderId="105" xfId="0" applyFont="1" applyBorder="1" applyAlignment="1">
      <alignment horizontal="center" vertical="center" shrinkToFit="1"/>
    </xf>
    <xf numFmtId="0" fontId="78" fillId="0" borderId="104" xfId="0" applyFont="1" applyBorder="1" applyAlignment="1">
      <alignment horizontal="center" vertical="center"/>
    </xf>
    <xf numFmtId="0" fontId="78" fillId="0" borderId="58" xfId="0" applyFont="1" applyBorder="1" applyAlignment="1">
      <alignment horizontal="center" vertical="center"/>
    </xf>
    <xf numFmtId="0" fontId="78" fillId="0" borderId="105" xfId="0" applyFont="1" applyBorder="1" applyAlignment="1">
      <alignment horizontal="center" vertical="center"/>
    </xf>
    <xf numFmtId="3" fontId="78" fillId="0" borderId="104" xfId="0" applyNumberFormat="1" applyFont="1" applyBorder="1" applyAlignment="1">
      <alignment horizontal="center" vertical="center"/>
    </xf>
    <xf numFmtId="3" fontId="78" fillId="0" borderId="58" xfId="0" applyNumberFormat="1" applyFont="1" applyBorder="1" applyAlignment="1">
      <alignment horizontal="center" vertical="center"/>
    </xf>
    <xf numFmtId="3" fontId="78" fillId="0" borderId="105" xfId="0" applyNumberFormat="1" applyFont="1" applyBorder="1" applyAlignment="1">
      <alignment horizontal="center" vertical="center"/>
    </xf>
    <xf numFmtId="177" fontId="30" fillId="0" borderId="104" xfId="0" applyNumberFormat="1" applyFont="1" applyBorder="1" applyAlignment="1">
      <alignment horizontal="center" vertical="center"/>
    </xf>
    <xf numFmtId="177" fontId="30" fillId="0" borderId="58" xfId="0" applyNumberFormat="1" applyFont="1" applyBorder="1" applyAlignment="1">
      <alignment horizontal="center" vertical="center"/>
    </xf>
    <xf numFmtId="177" fontId="30" fillId="0" borderId="106" xfId="0" applyNumberFormat="1"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30" fillId="0" borderId="89" xfId="0" applyFont="1" applyBorder="1" applyAlignment="1">
      <alignment horizontal="center" vertical="center" shrinkToFit="1"/>
    </xf>
    <xf numFmtId="0" fontId="30" fillId="0" borderId="90" xfId="0" applyFont="1" applyBorder="1" applyAlignment="1">
      <alignment horizontal="center" vertical="center" shrinkToFit="1"/>
    </xf>
    <xf numFmtId="0" fontId="30" fillId="0" borderId="91" xfId="0" applyFont="1" applyBorder="1" applyAlignment="1">
      <alignment horizontal="center" vertical="center" shrinkToFit="1"/>
    </xf>
    <xf numFmtId="0" fontId="30" fillId="0" borderId="92" xfId="0" applyFont="1" applyBorder="1" applyAlignment="1">
      <alignment horizontal="center" vertical="center" shrinkToFit="1"/>
    </xf>
    <xf numFmtId="0" fontId="31" fillId="0" borderId="93" xfId="0" applyFont="1" applyBorder="1" applyAlignment="1">
      <alignment horizontal="center" vertical="center" textRotation="255" shrinkToFit="1"/>
    </xf>
    <xf numFmtId="0" fontId="31" fillId="0" borderId="99" xfId="0" applyFont="1" applyBorder="1" applyAlignment="1">
      <alignment horizontal="center" vertical="center" textRotation="255" shrinkToFit="1"/>
    </xf>
    <xf numFmtId="0" fontId="31" fillId="0" borderId="102" xfId="0" applyFont="1" applyBorder="1" applyAlignment="1">
      <alignment horizontal="center" vertical="center" textRotation="255" shrinkToFit="1"/>
    </xf>
    <xf numFmtId="0" fontId="30" fillId="0" borderId="95" xfId="0" applyFont="1" applyBorder="1" applyAlignment="1">
      <alignment horizontal="left" vertical="center" shrinkToFit="1"/>
    </xf>
    <xf numFmtId="0" fontId="30" fillId="0" borderId="13" xfId="0" applyFont="1" applyBorder="1" applyAlignment="1">
      <alignment horizontal="left" vertical="center" shrinkToFit="1"/>
    </xf>
    <xf numFmtId="0" fontId="30" fillId="0" borderId="95" xfId="0" applyFont="1" applyBorder="1" applyAlignment="1">
      <alignment horizontal="center" vertical="center"/>
    </xf>
    <xf numFmtId="0" fontId="30" fillId="0" borderId="13" xfId="0" applyFont="1" applyBorder="1" applyAlignment="1">
      <alignment horizontal="center" vertical="center"/>
    </xf>
    <xf numFmtId="0" fontId="30" fillId="0" borderId="98" xfId="0" applyFont="1" applyBorder="1" applyAlignment="1">
      <alignment horizontal="center" vertical="center"/>
    </xf>
    <xf numFmtId="3" fontId="78" fillId="0" borderId="95" xfId="0" applyNumberFormat="1" applyFont="1" applyBorder="1" applyAlignment="1">
      <alignment horizontal="center" vertical="center"/>
    </xf>
    <xf numFmtId="3" fontId="78" fillId="0" borderId="13" xfId="0" applyNumberFormat="1" applyFont="1" applyBorder="1" applyAlignment="1">
      <alignment horizontal="center" vertical="center"/>
    </xf>
    <xf numFmtId="3" fontId="78" fillId="0" borderId="98" xfId="0" applyNumberFormat="1" applyFont="1" applyBorder="1" applyAlignment="1">
      <alignment horizontal="center" vertical="center"/>
    </xf>
    <xf numFmtId="177" fontId="30" fillId="0" borderId="95" xfId="0" applyNumberFormat="1" applyFont="1" applyBorder="1" applyAlignment="1">
      <alignment horizontal="center" vertical="center"/>
    </xf>
    <xf numFmtId="177" fontId="30" fillId="0" borderId="13" xfId="0" applyNumberFormat="1" applyFont="1" applyBorder="1" applyAlignment="1">
      <alignment horizontal="center" vertical="center"/>
    </xf>
    <xf numFmtId="177" fontId="30" fillId="0" borderId="16" xfId="0" applyNumberFormat="1" applyFont="1" applyBorder="1" applyAlignment="1">
      <alignment horizontal="center" vertical="center"/>
    </xf>
    <xf numFmtId="0" fontId="28" fillId="0" borderId="63" xfId="0" applyFont="1" applyBorder="1" applyAlignment="1">
      <alignment horizontal="center" vertical="center" textRotation="255"/>
    </xf>
    <xf numFmtId="0" fontId="28" fillId="0" borderId="79" xfId="0" applyFont="1" applyBorder="1" applyAlignment="1">
      <alignment horizontal="center" vertical="center" textRotation="255"/>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21" fillId="0" borderId="67" xfId="0" applyFont="1" applyBorder="1" applyAlignment="1">
      <alignment horizontal="center" vertical="center" shrinkToFit="1"/>
    </xf>
    <xf numFmtId="0" fontId="21" fillId="0" borderId="68" xfId="0" applyFont="1" applyBorder="1" applyAlignment="1">
      <alignment horizontal="center" vertical="center" shrinkToFit="1"/>
    </xf>
    <xf numFmtId="0" fontId="21" fillId="0" borderId="68" xfId="0" applyFont="1" applyBorder="1" applyAlignment="1">
      <alignment horizontal="center" vertical="center"/>
    </xf>
    <xf numFmtId="0" fontId="21" fillId="0" borderId="86" xfId="0" applyFont="1" applyBorder="1" applyAlignment="1">
      <alignment horizontal="center" vertical="center"/>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82" xfId="0" applyFont="1" applyBorder="1" applyAlignment="1">
      <alignment horizontal="center" vertical="center" shrinkToFit="1"/>
    </xf>
    <xf numFmtId="0" fontId="21" fillId="0" borderId="80" xfId="0" applyFont="1" applyBorder="1" applyAlignment="1">
      <alignment horizontal="center" vertical="center" shrinkToFit="1"/>
    </xf>
    <xf numFmtId="0" fontId="21" fillId="0" borderId="81" xfId="0" applyFont="1" applyBorder="1" applyAlignment="1">
      <alignment horizontal="center" vertical="center" shrinkToFit="1"/>
    </xf>
    <xf numFmtId="0" fontId="27" fillId="0" borderId="63" xfId="0" applyFont="1" applyBorder="1" applyAlignment="1">
      <alignment horizontal="center" vertical="center" textRotation="255"/>
    </xf>
    <xf numFmtId="0" fontId="27" fillId="0" borderId="71" xfId="0" applyFont="1" applyBorder="1" applyAlignment="1">
      <alignment horizontal="center" vertical="center" textRotation="255"/>
    </xf>
    <xf numFmtId="0" fontId="27" fillId="0" borderId="79" xfId="0" applyFont="1" applyBorder="1" applyAlignment="1">
      <alignment horizontal="center" vertical="center" textRotation="255"/>
    </xf>
    <xf numFmtId="0" fontId="21" fillId="0" borderId="69" xfId="0" applyFont="1" applyBorder="1" applyAlignment="1">
      <alignment horizontal="center" vertical="center"/>
    </xf>
    <xf numFmtId="0" fontId="25" fillId="0" borderId="70"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78"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2"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8" fillId="0" borderId="72" xfId="0"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74" xfId="0" applyFont="1" applyBorder="1" applyAlignment="1">
      <alignment horizontal="center" vertical="center" shrinkToFit="1"/>
    </xf>
    <xf numFmtId="0" fontId="21" fillId="0" borderId="75" xfId="0" applyFont="1" applyBorder="1" applyAlignment="1">
      <alignment horizontal="center" vertical="center" shrinkToFit="1"/>
    </xf>
    <xf numFmtId="0" fontId="21" fillId="0" borderId="76" xfId="0" applyFont="1" applyBorder="1" applyAlignment="1">
      <alignment horizontal="center" vertical="center" shrinkToFit="1"/>
    </xf>
    <xf numFmtId="0" fontId="21" fillId="0" borderId="77" xfId="0" applyFont="1" applyBorder="1" applyAlignment="1">
      <alignment horizontal="center" vertical="center" shrinkToFit="1"/>
    </xf>
    <xf numFmtId="0" fontId="21" fillId="0" borderId="83" xfId="0" applyFont="1" applyBorder="1" applyAlignment="1">
      <alignment horizontal="center" vertical="center" shrinkToFit="1"/>
    </xf>
    <xf numFmtId="0" fontId="21" fillId="0" borderId="84" xfId="0" applyFont="1" applyBorder="1" applyAlignment="1">
      <alignment horizontal="center" vertical="center" shrinkToFit="1"/>
    </xf>
    <xf numFmtId="0" fontId="21" fillId="2" borderId="84" xfId="0" applyFont="1" applyFill="1" applyBorder="1" applyAlignment="1">
      <alignment horizontal="center" vertical="center" shrinkToFit="1"/>
    </xf>
    <xf numFmtId="0" fontId="21" fillId="2" borderId="85" xfId="0" applyFont="1" applyFill="1" applyBorder="1" applyAlignment="1">
      <alignment horizontal="center" vertical="center" shrinkToFi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51"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25" fillId="0" borderId="50" xfId="0" applyFont="1" applyBorder="1" applyAlignment="1">
      <alignment horizontal="left" vertical="center" textRotation="255" shrinkToFit="1"/>
    </xf>
    <xf numFmtId="0" fontId="25" fillId="0" borderId="52" xfId="0" applyFont="1" applyBorder="1" applyAlignment="1">
      <alignment horizontal="left" vertical="center" textRotation="255" shrinkToFit="1"/>
    </xf>
    <xf numFmtId="0" fontId="8" fillId="0" borderId="33"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51" xfId="0" applyFont="1" applyBorder="1" applyAlignment="1">
      <alignment horizontal="left" vertical="center"/>
    </xf>
    <xf numFmtId="0" fontId="8" fillId="0" borderId="47" xfId="0" applyFont="1" applyBorder="1" applyAlignment="1">
      <alignment horizontal="left" vertical="center"/>
    </xf>
    <xf numFmtId="0" fontId="8" fillId="0" borderId="53" xfId="0" applyFont="1" applyBorder="1" applyAlignment="1">
      <alignment horizontal="left" vertical="center"/>
    </xf>
    <xf numFmtId="0" fontId="21" fillId="0" borderId="54" xfId="0" applyFont="1" applyBorder="1" applyAlignment="1">
      <alignment horizontal="center" vertical="center"/>
    </xf>
    <xf numFmtId="0" fontId="21" fillId="0" borderId="36" xfId="0" applyFont="1" applyBorder="1" applyAlignment="1">
      <alignment horizontal="center" vertical="center"/>
    </xf>
    <xf numFmtId="0" fontId="21" fillId="0" borderId="55" xfId="0" applyFont="1" applyBorder="1" applyAlignment="1">
      <alignment horizontal="center"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55" xfId="0" applyFont="1" applyBorder="1" applyAlignment="1">
      <alignment horizontal="left" vertical="center"/>
    </xf>
    <xf numFmtId="0" fontId="25" fillId="0" borderId="61" xfId="0" applyFont="1" applyBorder="1" applyAlignment="1">
      <alignment horizontal="left" vertical="center" textRotation="255" shrinkToFit="1"/>
    </xf>
    <xf numFmtId="0" fontId="8" fillId="0" borderId="56" xfId="0" applyFont="1" applyBorder="1" applyAlignment="1">
      <alignment horizontal="left" vertical="center"/>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62"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4" fillId="0" borderId="17" xfId="0" applyFont="1" applyBorder="1" applyAlignment="1">
      <alignment horizontal="center" vertical="center" wrapText="1" shrinkToFit="1"/>
    </xf>
    <xf numFmtId="0" fontId="24" fillId="0" borderId="18" xfId="0" applyFont="1" applyBorder="1" applyAlignment="1">
      <alignment horizontal="center" vertical="center" wrapText="1" shrinkToFit="1"/>
    </xf>
    <xf numFmtId="0" fontId="24" fillId="0" borderId="19" xfId="0" applyFont="1" applyBorder="1" applyAlignment="1">
      <alignment horizontal="center" vertical="center" wrapText="1" shrinkToFi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42"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9" xfId="0" applyFont="1" applyBorder="1" applyAlignment="1">
      <alignment horizontal="center" vertical="center"/>
    </xf>
    <xf numFmtId="0" fontId="25" fillId="0" borderId="43"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8" xfId="0" applyFont="1" applyBorder="1" applyAlignment="1">
      <alignment horizontal="center" vertical="center"/>
    </xf>
    <xf numFmtId="0" fontId="25" fillId="0" borderId="44" xfId="0" applyFont="1" applyBorder="1" applyAlignment="1">
      <alignment horizontal="center" vertical="center"/>
    </xf>
    <xf numFmtId="0" fontId="25" fillId="0" borderId="23"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21" xfId="0" applyFont="1" applyBorder="1" applyAlignment="1">
      <alignment horizontal="center" vertical="center"/>
    </xf>
    <xf numFmtId="0" fontId="25" fillId="0" borderId="24" xfId="0" applyFont="1" applyBorder="1" applyAlignment="1">
      <alignment horizontal="center" vertical="center"/>
    </xf>
    <xf numFmtId="0" fontId="21" fillId="0" borderId="57" xfId="0" applyFont="1" applyBorder="1" applyAlignment="1">
      <alignment vertical="center" shrinkToFit="1"/>
    </xf>
    <xf numFmtId="0" fontId="21" fillId="0" borderId="58" xfId="0" applyFont="1" applyBorder="1" applyAlignment="1">
      <alignment vertical="center" shrinkToFit="1"/>
    </xf>
    <xf numFmtId="0" fontId="21" fillId="0" borderId="105" xfId="0" applyFont="1" applyBorder="1" applyAlignment="1">
      <alignment vertical="center" shrinkToFit="1"/>
    </xf>
    <xf numFmtId="0" fontId="21" fillId="0" borderId="17" xfId="0" applyFont="1" applyBorder="1" applyAlignment="1">
      <alignment vertical="center" shrinkToFit="1"/>
    </xf>
    <xf numFmtId="0" fontId="21" fillId="0" borderId="18" xfId="0" applyFont="1" applyBorder="1" applyAlignment="1">
      <alignment vertical="center" shrinkToFit="1"/>
    </xf>
    <xf numFmtId="0" fontId="21" fillId="0" borderId="19" xfId="0" applyFont="1" applyBorder="1" applyAlignment="1">
      <alignment vertical="center" shrinkToFit="1"/>
    </xf>
    <xf numFmtId="0" fontId="2" fillId="5" borderId="4" xfId="0" applyFont="1" applyFill="1" applyBorder="1" applyAlignment="1">
      <alignment horizontal="center" vertical="center"/>
    </xf>
    <xf numFmtId="0" fontId="2" fillId="5" borderId="0" xfId="0" applyFont="1" applyFill="1" applyAlignment="1">
      <alignment horizontal="center" vertical="center"/>
    </xf>
    <xf numFmtId="0" fontId="2" fillId="5" borderId="5" xfId="0" applyFont="1" applyFill="1" applyBorder="1" applyAlignment="1">
      <alignment horizontal="center" vertical="center"/>
    </xf>
    <xf numFmtId="0" fontId="12" fillId="5" borderId="6" xfId="0" applyFont="1" applyFill="1" applyBorder="1" applyAlignment="1">
      <alignment horizontal="center" vertical="center" shrinkToFit="1"/>
    </xf>
    <xf numFmtId="0" fontId="12" fillId="5" borderId="7" xfId="0" applyFont="1" applyFill="1" applyBorder="1" applyAlignment="1">
      <alignment horizontal="center" vertical="center" shrinkToFit="1"/>
    </xf>
    <xf numFmtId="0" fontId="12" fillId="5" borderId="8" xfId="0" applyFont="1" applyFill="1" applyBorder="1" applyAlignment="1">
      <alignment horizontal="center" vertical="center" shrinkToFit="1"/>
    </xf>
    <xf numFmtId="0" fontId="33" fillId="0" borderId="10" xfId="0" applyFont="1" applyBorder="1" applyAlignment="1">
      <alignment horizontal="center" vertical="center" textRotation="255" shrinkToFi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6" xfId="0" applyFont="1" applyBorder="1" applyAlignment="1">
      <alignment horizontal="center" vertical="center" shrinkToFit="1"/>
    </xf>
    <xf numFmtId="0" fontId="23" fillId="0" borderId="12" xfId="0" applyFont="1" applyBorder="1" applyAlignment="1">
      <alignment horizontal="center" vertical="center" wrapText="1" shrinkToFit="1"/>
    </xf>
    <xf numFmtId="0" fontId="23" fillId="0" borderId="13" xfId="0" applyFont="1" applyBorder="1" applyAlignment="1">
      <alignment horizontal="center" vertical="center" wrapText="1" shrinkToFit="1"/>
    </xf>
    <xf numFmtId="0" fontId="23" fillId="0" borderId="14" xfId="0" applyFont="1" applyBorder="1" applyAlignment="1">
      <alignment horizontal="center" vertical="center" wrapText="1" shrinkToFit="1"/>
    </xf>
    <xf numFmtId="0" fontId="23" fillId="0" borderId="15" xfId="0" applyFont="1" applyBorder="1" applyAlignment="1">
      <alignment horizontal="center" vertical="center" wrapText="1" shrinkToFit="1"/>
    </xf>
    <xf numFmtId="0" fontId="23" fillId="0" borderId="16" xfId="0" applyFont="1" applyBorder="1" applyAlignment="1">
      <alignment horizontal="center" vertical="center" wrapText="1" shrinkToFit="1"/>
    </xf>
    <xf numFmtId="0" fontId="2" fillId="5" borderId="2" xfId="0" applyFont="1" applyFill="1" applyBorder="1" applyAlignment="1">
      <alignment horizontal="center"/>
    </xf>
    <xf numFmtId="0" fontId="2" fillId="5" borderId="3" xfId="0" applyFont="1" applyFill="1" applyBorder="1" applyAlignment="1">
      <alignment horizontal="center"/>
    </xf>
    <xf numFmtId="0" fontId="80" fillId="5" borderId="1" xfId="0" applyFont="1" applyFill="1" applyBorder="1" applyAlignment="1">
      <alignment horizontal="center" shrinkToFit="1"/>
    </xf>
    <xf numFmtId="0" fontId="80" fillId="5" borderId="2" xfId="0" applyFont="1" applyFill="1" applyBorder="1" applyAlignment="1">
      <alignment horizontal="center" shrinkToFit="1"/>
    </xf>
    <xf numFmtId="0" fontId="13" fillId="0" borderId="10" xfId="0" applyFont="1" applyBorder="1" applyAlignment="1">
      <alignment horizontal="center" vertical="center"/>
    </xf>
    <xf numFmtId="0" fontId="26" fillId="0" borderId="107" xfId="0" applyFont="1" applyBorder="1" applyAlignment="1">
      <alignment horizontal="right" vertical="center" shrinkToFit="1"/>
    </xf>
    <xf numFmtId="0" fontId="26" fillId="0" borderId="90" xfId="0" applyFont="1" applyBorder="1" applyAlignment="1">
      <alignment horizontal="right" vertical="center" shrinkToFit="1"/>
    </xf>
    <xf numFmtId="0" fontId="40" fillId="0" borderId="73" xfId="0" applyFont="1" applyBorder="1" applyAlignment="1">
      <alignment horizontal="center" vertical="center" shrinkToFit="1"/>
    </xf>
    <xf numFmtId="0" fontId="34" fillId="0" borderId="72" xfId="0" applyFont="1" applyBorder="1" applyAlignment="1">
      <alignment horizontal="left" vertical="center" shrinkToFit="1"/>
    </xf>
    <xf numFmtId="0" fontId="34" fillId="0" borderId="73" xfId="0" applyFont="1" applyBorder="1" applyAlignment="1">
      <alignment horizontal="left" vertical="center" shrinkToFit="1"/>
    </xf>
    <xf numFmtId="0" fontId="34" fillId="0" borderId="74" xfId="0" applyFont="1" applyBorder="1" applyAlignment="1">
      <alignment horizontal="left" vertical="center" shrinkToFit="1"/>
    </xf>
    <xf numFmtId="0" fontId="61" fillId="0" borderId="72" xfId="0" applyFont="1" applyBorder="1" applyAlignment="1">
      <alignment horizontal="center" vertical="center" shrinkToFit="1"/>
    </xf>
    <xf numFmtId="0" fontId="61" fillId="0" borderId="73" xfId="0" applyFont="1" applyBorder="1" applyAlignment="1">
      <alignment horizontal="center" vertical="center" shrinkToFit="1"/>
    </xf>
    <xf numFmtId="0" fontId="61" fillId="0" borderId="74" xfId="0" applyFont="1" applyBorder="1" applyAlignment="1">
      <alignment horizontal="center" vertical="center" shrinkToFit="1"/>
    </xf>
    <xf numFmtId="0" fontId="61" fillId="0" borderId="133" xfId="0" applyFont="1" applyBorder="1" applyAlignment="1">
      <alignment horizontal="center" vertical="center" shrinkToFit="1"/>
    </xf>
    <xf numFmtId="0" fontId="64" fillId="0" borderId="72" xfId="2" applyFont="1" applyBorder="1" applyAlignment="1">
      <alignment horizontal="left" vertical="center" shrinkToFit="1"/>
    </xf>
    <xf numFmtId="0" fontId="64" fillId="0" borderId="73" xfId="2" applyFont="1" applyBorder="1" applyAlignment="1">
      <alignment horizontal="left" vertical="center" shrinkToFit="1"/>
    </xf>
    <xf numFmtId="0" fontId="64" fillId="0" borderId="74" xfId="2" applyFont="1" applyBorder="1" applyAlignment="1">
      <alignment horizontal="left" vertical="center" shrinkToFit="1"/>
    </xf>
    <xf numFmtId="0" fontId="64" fillId="0" borderId="51" xfId="2" applyFont="1" applyBorder="1" applyAlignment="1">
      <alignment horizontal="left" vertical="center" shrinkToFit="1"/>
    </xf>
    <xf numFmtId="0" fontId="64" fillId="0" borderId="48" xfId="2" applyFont="1" applyBorder="1" applyAlignment="1">
      <alignment horizontal="left" vertical="center" shrinkToFit="1"/>
    </xf>
    <xf numFmtId="0" fontId="64" fillId="0" borderId="51" xfId="2" applyFont="1" applyBorder="1" applyAlignment="1">
      <alignment vertical="center" shrinkToFit="1"/>
    </xf>
    <xf numFmtId="0" fontId="64" fillId="0" borderId="47" xfId="2" applyFont="1" applyBorder="1" applyAlignment="1">
      <alignment vertical="center" shrinkToFit="1"/>
    </xf>
    <xf numFmtId="0" fontId="64" fillId="0" borderId="48" xfId="2" applyFont="1" applyBorder="1" applyAlignment="1">
      <alignment vertical="center" shrinkToFit="1"/>
    </xf>
    <xf numFmtId="0" fontId="64" fillId="0" borderId="51" xfId="2" applyFont="1" applyBorder="1" applyAlignment="1">
      <alignment horizontal="center" vertical="center" shrinkToFit="1"/>
    </xf>
    <xf numFmtId="0" fontId="64" fillId="0" borderId="48" xfId="2" applyFont="1" applyBorder="1" applyAlignment="1">
      <alignment horizontal="center" vertical="center" shrinkToFit="1"/>
    </xf>
    <xf numFmtId="0" fontId="38" fillId="3" borderId="50" xfId="0" applyFont="1" applyFill="1" applyBorder="1" applyAlignment="1">
      <alignment horizontal="center" vertical="center" shrinkToFit="1"/>
    </xf>
    <xf numFmtId="0" fontId="38" fillId="3" borderId="52" xfId="0" applyFont="1" applyFill="1" applyBorder="1" applyAlignment="1">
      <alignment horizontal="center" vertical="center" shrinkToFit="1"/>
    </xf>
    <xf numFmtId="0" fontId="53" fillId="5" borderId="72" xfId="2" applyFont="1" applyFill="1" applyBorder="1" applyAlignment="1">
      <alignment horizontal="center" vertical="center" shrinkToFit="1"/>
    </xf>
    <xf numFmtId="0" fontId="53" fillId="5" borderId="73" xfId="2" applyFont="1" applyFill="1" applyBorder="1" applyAlignment="1">
      <alignment horizontal="center" vertical="center" shrinkToFit="1"/>
    </xf>
    <xf numFmtId="0" fontId="53" fillId="5" borderId="74" xfId="2" applyFont="1" applyFill="1" applyBorder="1" applyAlignment="1">
      <alignment horizontal="center" vertical="center" shrinkToFit="1"/>
    </xf>
    <xf numFmtId="0" fontId="41" fillId="5" borderId="72" xfId="2" applyFont="1" applyFill="1" applyBorder="1" applyAlignment="1">
      <alignment horizontal="center" vertical="center" shrinkToFit="1"/>
    </xf>
    <xf numFmtId="0" fontId="41" fillId="5" borderId="74" xfId="2" applyFont="1" applyFill="1" applyBorder="1" applyAlignment="1">
      <alignment horizontal="center" vertical="center" shrinkToFit="1"/>
    </xf>
    <xf numFmtId="0" fontId="58" fillId="5" borderId="72" xfId="0" applyFont="1" applyFill="1" applyBorder="1" applyAlignment="1">
      <alignment horizontal="center" vertical="center"/>
    </xf>
    <xf numFmtId="0" fontId="58" fillId="5" borderId="73" xfId="0" applyFont="1" applyFill="1" applyBorder="1" applyAlignment="1">
      <alignment horizontal="center" vertical="center"/>
    </xf>
    <xf numFmtId="0" fontId="58" fillId="5" borderId="74" xfId="0" applyFont="1" applyFill="1" applyBorder="1" applyAlignment="1">
      <alignment horizontal="center" vertical="center"/>
    </xf>
    <xf numFmtId="0" fontId="38" fillId="0" borderId="133" xfId="0" applyFont="1" applyBorder="1" applyAlignment="1">
      <alignment horizontal="center" vertical="center" shrinkToFit="1"/>
    </xf>
    <xf numFmtId="0" fontId="53" fillId="5" borderId="51" xfId="2" applyFont="1" applyFill="1" applyBorder="1" applyAlignment="1">
      <alignment horizontal="center" vertical="center" shrinkToFit="1"/>
    </xf>
    <xf numFmtId="0" fontId="53" fillId="5" borderId="47" xfId="2" applyFont="1" applyFill="1" applyBorder="1" applyAlignment="1">
      <alignment horizontal="center" vertical="center" shrinkToFit="1"/>
    </xf>
    <xf numFmtId="0" fontId="53" fillId="5" borderId="48" xfId="2" applyFont="1" applyFill="1" applyBorder="1" applyAlignment="1">
      <alignment horizontal="center" vertical="center" shrinkToFit="1"/>
    </xf>
    <xf numFmtId="0" fontId="41" fillId="5" borderId="72" xfId="2" applyFont="1" applyFill="1" applyBorder="1" applyAlignment="1">
      <alignment horizontal="center" vertical="center" wrapText="1" shrinkToFit="1"/>
    </xf>
    <xf numFmtId="0" fontId="41" fillId="5" borderId="73" xfId="2" applyFont="1" applyFill="1" applyBorder="1" applyAlignment="1">
      <alignment horizontal="center" vertical="center" wrapText="1" shrinkToFit="1"/>
    </xf>
    <xf numFmtId="0" fontId="41" fillId="5" borderId="74" xfId="2" applyFont="1" applyFill="1" applyBorder="1" applyAlignment="1">
      <alignment horizontal="center" vertical="center" wrapText="1" shrinkToFit="1"/>
    </xf>
    <xf numFmtId="0" fontId="60" fillId="5" borderId="133" xfId="2" applyFont="1" applyFill="1" applyBorder="1" applyAlignment="1">
      <alignment horizontal="center" vertical="center" wrapText="1" shrinkToFit="1"/>
    </xf>
    <xf numFmtId="0" fontId="41" fillId="5" borderId="133" xfId="2" applyFont="1" applyFill="1" applyBorder="1" applyAlignment="1">
      <alignment horizontal="center" vertical="center" shrinkToFit="1"/>
    </xf>
    <xf numFmtId="0" fontId="21" fillId="0" borderId="117" xfId="0" applyFont="1" applyBorder="1" applyAlignment="1">
      <alignment horizontal="center" wrapText="1" shrinkToFit="1"/>
    </xf>
    <xf numFmtId="0" fontId="21" fillId="0" borderId="122" xfId="0" applyFont="1" applyBorder="1" applyAlignment="1">
      <alignment horizontal="center" wrapText="1" shrinkToFit="1"/>
    </xf>
    <xf numFmtId="0" fontId="26" fillId="0" borderId="47" xfId="0" applyFont="1" applyBorder="1" applyAlignment="1">
      <alignment horizontal="left" vertical="center" shrinkToFit="1"/>
    </xf>
    <xf numFmtId="0" fontId="26" fillId="0" borderId="48" xfId="0" applyFont="1" applyBorder="1" applyAlignment="1">
      <alignment horizontal="left" vertical="center" shrinkToFit="1"/>
    </xf>
    <xf numFmtId="0" fontId="40" fillId="0" borderId="23" xfId="0" applyFont="1" applyBorder="1" applyAlignment="1">
      <alignment horizontal="left" vertical="center" shrinkToFit="1"/>
    </xf>
    <xf numFmtId="0" fontId="40" fillId="0" borderId="21" xfId="0" applyFont="1" applyBorder="1" applyAlignment="1">
      <alignment horizontal="left" vertical="center" shrinkToFit="1"/>
    </xf>
    <xf numFmtId="0" fontId="40" fillId="0" borderId="22" xfId="0" applyFont="1" applyBorder="1" applyAlignment="1">
      <alignment horizontal="left" vertical="center" shrinkToFit="1"/>
    </xf>
    <xf numFmtId="0" fontId="41" fillId="0" borderId="78" xfId="0" applyFont="1" applyBorder="1" applyAlignment="1">
      <alignment horizontal="center" vertical="center" shrinkToFit="1"/>
    </xf>
    <xf numFmtId="0" fontId="41" fillId="0" borderId="0" xfId="0" applyFont="1" applyAlignment="1">
      <alignment horizontal="center" vertical="center" shrinkToFit="1"/>
    </xf>
    <xf numFmtId="0" fontId="41" fillId="0" borderId="125" xfId="0" applyFont="1" applyBorder="1" applyAlignment="1">
      <alignment horizontal="center" vertical="center" shrinkToFit="1"/>
    </xf>
    <xf numFmtId="0" fontId="40" fillId="0" borderId="128" xfId="0" applyFont="1" applyBorder="1" applyAlignment="1">
      <alignment horizontal="center" vertical="center" shrinkToFit="1"/>
    </xf>
    <xf numFmtId="0" fontId="40" fillId="0" borderId="129" xfId="0" applyFont="1" applyBorder="1" applyAlignment="1">
      <alignment horizontal="center" vertical="center" shrinkToFit="1"/>
    </xf>
    <xf numFmtId="0" fontId="53" fillId="0" borderId="127" xfId="0" applyFont="1" applyBorder="1" applyAlignment="1">
      <alignment horizontal="right" vertical="center" shrinkToFit="1"/>
    </xf>
    <xf numFmtId="0" fontId="53" fillId="0" borderId="128" xfId="0" applyFont="1" applyBorder="1" applyAlignment="1">
      <alignment horizontal="right" vertical="center" shrinkToFit="1"/>
    </xf>
    <xf numFmtId="49" fontId="40" fillId="0" borderId="128" xfId="0" applyNumberFormat="1" applyFont="1" applyBorder="1" applyAlignment="1">
      <alignment horizontal="center" vertical="center" shrinkToFit="1"/>
    </xf>
    <xf numFmtId="49" fontId="40" fillId="0" borderId="129" xfId="0" applyNumberFormat="1" applyFont="1" applyBorder="1" applyAlignment="1">
      <alignment horizontal="center" vertical="center" shrinkToFit="1"/>
    </xf>
    <xf numFmtId="0" fontId="47" fillId="3" borderId="111" xfId="0" applyFont="1" applyFill="1" applyBorder="1" applyAlignment="1">
      <alignment horizontal="center" vertical="center" textRotation="255"/>
    </xf>
    <xf numFmtId="0" fontId="47" fillId="3" borderId="124" xfId="0" applyFont="1" applyFill="1" applyBorder="1" applyAlignment="1">
      <alignment horizontal="center" vertical="center" textRotation="255"/>
    </xf>
    <xf numFmtId="0" fontId="47" fillId="3" borderId="126" xfId="0" applyFont="1" applyFill="1" applyBorder="1" applyAlignment="1">
      <alignment horizontal="center" vertical="center" textRotation="255"/>
    </xf>
    <xf numFmtId="0" fontId="46" fillId="0" borderId="113" xfId="0" applyFont="1" applyBorder="1" applyAlignment="1">
      <alignment horizontal="center" vertical="center"/>
    </xf>
    <xf numFmtId="180" fontId="26" fillId="0" borderId="115" xfId="0" applyNumberFormat="1" applyFont="1" applyBorder="1" applyAlignment="1">
      <alignment horizontal="center" vertical="center"/>
    </xf>
    <xf numFmtId="180" fontId="26" fillId="0" borderId="116" xfId="0" applyNumberFormat="1" applyFont="1" applyBorder="1" applyAlignment="1">
      <alignment horizontal="center" vertical="center"/>
    </xf>
    <xf numFmtId="49" fontId="40" fillId="0" borderId="118" xfId="0" applyNumberFormat="1" applyFont="1" applyBorder="1" applyAlignment="1">
      <alignment horizontal="left" vertical="center" shrinkToFit="1"/>
    </xf>
    <xf numFmtId="49" fontId="40" fillId="0" borderId="119" xfId="0" applyNumberFormat="1" applyFont="1" applyBorder="1" applyAlignment="1">
      <alignment horizontal="left" vertical="center" shrinkToFit="1"/>
    </xf>
    <xf numFmtId="49" fontId="40" fillId="0" borderId="120" xfId="0" applyNumberFormat="1" applyFont="1" applyBorder="1" applyAlignment="1">
      <alignment horizontal="left" vertical="center" shrinkToFit="1"/>
    </xf>
    <xf numFmtId="0" fontId="8" fillId="0" borderId="121" xfId="0" applyFont="1" applyBorder="1" applyAlignment="1">
      <alignment horizontal="center" shrinkToFit="1"/>
    </xf>
    <xf numFmtId="0" fontId="8" fillId="0" borderId="117" xfId="0" applyFont="1" applyBorder="1" applyAlignment="1">
      <alignment horizontal="center" shrinkToFit="1"/>
    </xf>
    <xf numFmtId="0" fontId="42" fillId="5" borderId="6" xfId="0" applyFont="1" applyFill="1" applyBorder="1" applyAlignment="1">
      <alignment horizontal="center" vertical="center" shrinkToFit="1"/>
    </xf>
    <xf numFmtId="0" fontId="42" fillId="5" borderId="7" xfId="0" applyFont="1" applyFill="1" applyBorder="1" applyAlignment="1">
      <alignment horizontal="center" vertical="center" shrinkToFit="1"/>
    </xf>
    <xf numFmtId="0" fontId="42" fillId="5" borderId="8" xfId="0" applyFont="1" applyFill="1" applyBorder="1" applyAlignment="1">
      <alignment horizontal="center" vertical="center" shrinkToFit="1"/>
    </xf>
    <xf numFmtId="0" fontId="44" fillId="0" borderId="0" xfId="0" applyFont="1" applyAlignment="1">
      <alignment horizontal="left" wrapText="1" shrinkToFit="1"/>
    </xf>
    <xf numFmtId="0" fontId="46" fillId="0" borderId="107" xfId="0" applyFont="1" applyBorder="1" applyAlignment="1">
      <alignment horizontal="center" vertical="center" shrinkToFit="1"/>
    </xf>
    <xf numFmtId="0" fontId="46" fillId="0" borderId="90" xfId="0" applyFont="1" applyBorder="1" applyAlignment="1">
      <alignment horizontal="center" vertical="center" shrinkToFit="1"/>
    </xf>
    <xf numFmtId="0" fontId="47" fillId="0" borderId="90" xfId="0" applyFont="1" applyBorder="1" applyAlignment="1">
      <alignment horizontal="center" vertical="center" shrinkToFit="1"/>
    </xf>
    <xf numFmtId="0" fontId="47" fillId="0" borderId="92" xfId="0" applyFont="1" applyBorder="1" applyAlignment="1">
      <alignment horizontal="center" vertical="center" shrinkToFit="1"/>
    </xf>
    <xf numFmtId="0" fontId="44" fillId="0" borderId="0" xfId="0" applyFont="1" applyAlignment="1">
      <alignment horizontal="left" vertical="top" wrapText="1" shrinkToFit="1"/>
    </xf>
    <xf numFmtId="0" fontId="37" fillId="0" borderId="9" xfId="0" applyFont="1" applyBorder="1" applyAlignment="1">
      <alignment horizontal="center" vertical="center" shrinkToFit="1"/>
    </xf>
    <xf numFmtId="0" fontId="37" fillId="0" borderId="10" xfId="0" applyFont="1" applyBorder="1" applyAlignment="1">
      <alignment horizontal="center" vertical="center" shrinkToFit="1"/>
    </xf>
    <xf numFmtId="0" fontId="69" fillId="0" borderId="10" xfId="0" applyFont="1" applyBorder="1" applyAlignment="1">
      <alignment horizontal="center" vertical="center"/>
    </xf>
    <xf numFmtId="0" fontId="37" fillId="5" borderId="2" xfId="0" applyFont="1" applyFill="1" applyBorder="1" applyAlignment="1">
      <alignment horizontal="left" vertical="center" shrinkToFit="1"/>
    </xf>
    <xf numFmtId="0" fontId="37" fillId="5" borderId="3" xfId="0" applyFont="1" applyFill="1" applyBorder="1" applyAlignment="1">
      <alignment horizontal="left" vertical="center" shrinkToFit="1"/>
    </xf>
    <xf numFmtId="0" fontId="81" fillId="5" borderId="1" xfId="0" applyFont="1" applyFill="1" applyBorder="1" applyAlignment="1">
      <alignment horizontal="center"/>
    </xf>
    <xf numFmtId="0" fontId="81" fillId="5" borderId="2" xfId="0" applyFont="1" applyFill="1" applyBorder="1" applyAlignment="1">
      <alignment horizontal="center"/>
    </xf>
    <xf numFmtId="0" fontId="53" fillId="0" borderId="0" xfId="0" applyFont="1" applyAlignment="1">
      <alignment horizontal="left" vertical="center"/>
    </xf>
    <xf numFmtId="0" fontId="40" fillId="0" borderId="0" xfId="0" applyFont="1" applyAlignment="1">
      <alignment horizontal="right" vertical="center"/>
    </xf>
    <xf numFmtId="0" fontId="53" fillId="0" borderId="0" xfId="0" applyFont="1">
      <alignment vertical="center"/>
    </xf>
    <xf numFmtId="0" fontId="82" fillId="0" borderId="0" xfId="0" applyFont="1" applyAlignment="1">
      <alignment horizontal="right" vertical="center"/>
    </xf>
    <xf numFmtId="0" fontId="83" fillId="0" borderId="0" xfId="0" applyFont="1">
      <alignment vertical="center"/>
    </xf>
    <xf numFmtId="0" fontId="61" fillId="0" borderId="0" xfId="0" applyFont="1" applyAlignment="1">
      <alignment horizontal="right" vertical="top"/>
    </xf>
    <xf numFmtId="0" fontId="84" fillId="0" borderId="0" xfId="1" applyFont="1" applyAlignment="1">
      <alignment horizontal="right" vertical="center"/>
    </xf>
    <xf numFmtId="0" fontId="38" fillId="0" borderId="0" xfId="0" applyFont="1" applyAlignment="1">
      <alignment horizontal="left" vertical="center"/>
    </xf>
    <xf numFmtId="0" fontId="38" fillId="0" borderId="0" xfId="0" applyFont="1" applyAlignment="1">
      <alignment horizontal="right" vertical="center"/>
    </xf>
  </cellXfs>
  <cellStyles count="4">
    <cellStyle name="ハイパーリンク" xfId="1" builtinId="8"/>
    <cellStyle name="標準" xfId="0" builtinId="0"/>
    <cellStyle name="標準 2" xfId="3" xr:uid="{D4714B17-9F6E-4363-836F-ECD219568E35}"/>
    <cellStyle name="標準_Sheet1" xfId="2" xr:uid="{705A94EE-7BAE-417C-8F86-46636AFDC614}"/>
  </cellStyles>
  <dxfs count="0"/>
  <tableStyles count="0" defaultTableStyle="TableStyleMedium2" defaultPivotStyle="PivotStyleLight16"/>
  <colors>
    <mruColors>
      <color rgb="FFA9FBA3"/>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15386</xdr:colOff>
      <xdr:row>23</xdr:row>
      <xdr:rowOff>71804</xdr:rowOff>
    </xdr:from>
    <xdr:to>
      <xdr:col>10</xdr:col>
      <xdr:colOff>137013</xdr:colOff>
      <xdr:row>24</xdr:row>
      <xdr:rowOff>195629</xdr:rowOff>
    </xdr:to>
    <xdr:sp macro="" textlink="">
      <xdr:nvSpPr>
        <xdr:cNvPr id="2" name="円/楕円 4">
          <a:extLst>
            <a:ext uri="{FF2B5EF4-FFF2-40B4-BE49-F238E27FC236}">
              <a16:creationId xmlns:a16="http://schemas.microsoft.com/office/drawing/2014/main" id="{86015FF5-6521-433A-B536-B3602F9B29B3}"/>
            </a:ext>
          </a:extLst>
        </xdr:cNvPr>
        <xdr:cNvSpPr/>
      </xdr:nvSpPr>
      <xdr:spPr>
        <a:xfrm>
          <a:off x="2377586" y="5386754"/>
          <a:ext cx="340702" cy="20002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219075</xdr:colOff>
      <xdr:row>9</xdr:row>
      <xdr:rowOff>142875</xdr:rowOff>
    </xdr:from>
    <xdr:to>
      <xdr:col>17</xdr:col>
      <xdr:colOff>559777</xdr:colOff>
      <xdr:row>9</xdr:row>
      <xdr:rowOff>342900</xdr:rowOff>
    </xdr:to>
    <xdr:sp macro="" textlink="">
      <xdr:nvSpPr>
        <xdr:cNvPr id="2" name="円/楕円 4">
          <a:extLst>
            <a:ext uri="{FF2B5EF4-FFF2-40B4-BE49-F238E27FC236}">
              <a16:creationId xmlns:a16="http://schemas.microsoft.com/office/drawing/2014/main" id="{EE5411D9-0B2D-4B1D-86D4-C96D76F69768}"/>
            </a:ext>
          </a:extLst>
        </xdr:cNvPr>
        <xdr:cNvSpPr/>
      </xdr:nvSpPr>
      <xdr:spPr>
        <a:xfrm>
          <a:off x="12534900" y="2886075"/>
          <a:ext cx="340702" cy="20002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ca@kindai-sales.c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2851-556F-4AF1-9887-01B530EF256A}">
  <sheetPr>
    <tabColor rgb="FF00B050"/>
    <pageSetUpPr fitToPage="1"/>
  </sheetPr>
  <dimension ref="A1:AF50"/>
  <sheetViews>
    <sheetView tabSelected="1" zoomScaleNormal="100" zoomScalePageLayoutView="145" workbookViewId="0">
      <selection activeCell="AZ17" sqref="AZ17"/>
    </sheetView>
  </sheetViews>
  <sheetFormatPr defaultColWidth="2.875" defaultRowHeight="18" customHeight="1"/>
  <cols>
    <col min="1" max="1" width="3.125" style="6" customWidth="1"/>
    <col min="2" max="2" width="7.25" style="6" customWidth="1"/>
    <col min="3" max="4" width="2.875" style="3" customWidth="1"/>
    <col min="5" max="5" width="3.375" style="3" customWidth="1"/>
    <col min="6" max="16" width="2.875" style="3" customWidth="1"/>
    <col min="17" max="17" width="3.75" style="3" customWidth="1"/>
    <col min="18" max="22" width="2.875" style="3" customWidth="1"/>
    <col min="23" max="32" width="3.125" style="3" customWidth="1"/>
    <col min="33" max="16384" width="2.875" style="3"/>
  </cols>
  <sheetData>
    <row r="1" spans="1:32" ht="18.95" customHeight="1">
      <c r="A1" s="370" t="s">
        <v>158</v>
      </c>
      <c r="B1" s="371"/>
      <c r="C1" s="371"/>
      <c r="D1" s="368" t="s">
        <v>155</v>
      </c>
      <c r="E1" s="368"/>
      <c r="F1" s="368"/>
      <c r="G1" s="368"/>
      <c r="H1" s="368"/>
      <c r="I1" s="368"/>
      <c r="J1" s="368"/>
      <c r="K1" s="369"/>
      <c r="L1" s="1"/>
      <c r="M1" s="1"/>
      <c r="N1" s="2"/>
      <c r="O1" s="2"/>
      <c r="P1" s="2"/>
      <c r="Q1" s="455" t="s">
        <v>148</v>
      </c>
      <c r="R1" s="456"/>
      <c r="S1" s="457"/>
      <c r="T1" s="457"/>
      <c r="U1" s="457"/>
      <c r="V1" s="457"/>
      <c r="W1" s="457"/>
      <c r="X1" s="457"/>
      <c r="Y1" s="457"/>
      <c r="Z1" s="457"/>
      <c r="AA1" s="457"/>
      <c r="AB1" s="457"/>
      <c r="AC1" s="457"/>
      <c r="AD1" s="457"/>
      <c r="AE1" s="457"/>
      <c r="AF1" s="458" t="s">
        <v>0</v>
      </c>
    </row>
    <row r="2" spans="1:32" ht="18.95" customHeight="1">
      <c r="A2" s="350" t="s">
        <v>1</v>
      </c>
      <c r="B2" s="351"/>
      <c r="C2" s="351"/>
      <c r="D2" s="351"/>
      <c r="E2" s="351"/>
      <c r="F2" s="351"/>
      <c r="G2" s="351"/>
      <c r="H2" s="351"/>
      <c r="I2" s="351"/>
      <c r="J2" s="351"/>
      <c r="K2" s="352"/>
      <c r="L2" s="4"/>
      <c r="M2" s="4"/>
      <c r="N2" s="5"/>
      <c r="O2" s="2"/>
      <c r="P2" s="2"/>
      <c r="Q2" s="455" t="s">
        <v>149</v>
      </c>
      <c r="R2" s="457"/>
      <c r="S2" s="457"/>
      <c r="T2" s="459"/>
      <c r="U2" s="457"/>
      <c r="V2" s="460"/>
      <c r="W2" s="459"/>
      <c r="X2" s="459"/>
      <c r="Y2" s="459"/>
      <c r="Z2" s="459"/>
      <c r="AA2" s="459"/>
      <c r="AB2" s="459"/>
      <c r="AC2" s="459"/>
      <c r="AD2" s="459"/>
      <c r="AE2" s="459"/>
      <c r="AF2" s="461" t="s">
        <v>2</v>
      </c>
    </row>
    <row r="3" spans="1:32" ht="18.95" customHeight="1" thickBot="1">
      <c r="A3" s="353" t="s">
        <v>3</v>
      </c>
      <c r="B3" s="354"/>
      <c r="C3" s="354"/>
      <c r="D3" s="354"/>
      <c r="E3" s="354"/>
      <c r="F3" s="354"/>
      <c r="G3" s="354"/>
      <c r="H3" s="354"/>
      <c r="I3" s="354"/>
      <c r="J3" s="354"/>
      <c r="K3" s="355"/>
      <c r="L3" s="4"/>
      <c r="M3" s="4"/>
      <c r="N3" s="5"/>
      <c r="O3" s="2"/>
      <c r="P3" s="2"/>
      <c r="Q3" s="462" t="s">
        <v>151</v>
      </c>
      <c r="R3" s="87"/>
      <c r="S3" s="87"/>
      <c r="T3" s="87"/>
      <c r="U3" s="87"/>
      <c r="V3" s="87"/>
      <c r="W3" s="87"/>
      <c r="X3" s="87"/>
      <c r="Y3" s="87"/>
      <c r="Z3" s="87"/>
      <c r="AA3" s="87"/>
      <c r="AB3" s="87"/>
      <c r="AC3" s="87"/>
      <c r="AD3" s="87"/>
      <c r="AE3" s="87"/>
      <c r="AF3" s="87"/>
    </row>
    <row r="4" spans="1:32" ht="15" customHeight="1">
      <c r="K4" s="4"/>
      <c r="L4" s="4"/>
      <c r="M4" s="4"/>
      <c r="N4" s="5"/>
      <c r="O4" s="2"/>
      <c r="P4" s="2"/>
      <c r="Q4" s="87"/>
      <c r="R4" s="87"/>
      <c r="S4" s="87"/>
      <c r="T4" s="87"/>
      <c r="U4" s="87"/>
      <c r="V4" s="87"/>
      <c r="W4" s="87"/>
      <c r="X4" s="87"/>
      <c r="Y4" s="87"/>
      <c r="Z4" s="87"/>
      <c r="AA4" s="87"/>
      <c r="AB4" s="87"/>
      <c r="AC4" s="87"/>
      <c r="AD4" s="87"/>
      <c r="AE4" s="87"/>
      <c r="AF4" s="463" t="s">
        <v>152</v>
      </c>
    </row>
    <row r="5" spans="1:32" ht="15" customHeight="1">
      <c r="A5" s="7"/>
      <c r="B5" s="7"/>
      <c r="C5" s="8"/>
      <c r="D5" s="8"/>
      <c r="E5" s="8"/>
      <c r="F5" s="8"/>
      <c r="G5" s="8"/>
      <c r="H5" s="8"/>
      <c r="I5" s="8"/>
      <c r="J5" s="8"/>
      <c r="K5" s="4"/>
      <c r="L5" s="4"/>
      <c r="M5" s="4"/>
      <c r="N5" s="5"/>
      <c r="O5" s="2"/>
      <c r="P5" s="2"/>
      <c r="Q5" s="2"/>
      <c r="R5" s="2"/>
      <c r="S5" s="2"/>
      <c r="T5" s="2"/>
      <c r="U5" s="2"/>
      <c r="V5" s="2"/>
      <c r="W5" s="2"/>
      <c r="X5" s="2"/>
      <c r="Y5" s="2"/>
      <c r="Z5" s="2"/>
      <c r="AA5" s="2"/>
      <c r="AB5" s="2"/>
      <c r="AC5" s="2"/>
      <c r="AD5" s="2"/>
      <c r="AE5" s="2"/>
    </row>
    <row r="6" spans="1:32" s="10" customFormat="1" ht="13.5">
      <c r="A6" s="9" t="s">
        <v>4</v>
      </c>
      <c r="B6" s="184" t="s">
        <v>175</v>
      </c>
      <c r="N6" s="11"/>
      <c r="S6" s="12"/>
      <c r="T6" s="12"/>
      <c r="U6" s="12"/>
      <c r="V6" s="13"/>
      <c r="W6" s="13"/>
      <c r="X6" s="14"/>
      <c r="Y6" s="13"/>
      <c r="Z6" s="13"/>
      <c r="AA6" s="13"/>
      <c r="AB6" s="13"/>
      <c r="AC6" s="13"/>
      <c r="AD6" s="13"/>
      <c r="AE6" s="13"/>
    </row>
    <row r="7" spans="1:32" s="10" customFormat="1" ht="13.5">
      <c r="A7" s="9" t="s">
        <v>4</v>
      </c>
      <c r="B7" s="9" t="s">
        <v>5</v>
      </c>
      <c r="O7" s="15"/>
      <c r="S7" s="12"/>
      <c r="T7" s="12"/>
      <c r="U7" s="12"/>
      <c r="V7" s="16"/>
      <c r="W7" s="13"/>
      <c r="X7" s="13"/>
      <c r="Y7" s="13"/>
      <c r="Z7" s="13"/>
      <c r="AA7" s="13"/>
      <c r="AB7" s="13"/>
      <c r="AC7" s="13"/>
      <c r="AD7" s="13"/>
      <c r="AE7" s="13"/>
    </row>
    <row r="8" spans="1:32" s="10" customFormat="1" ht="13.5">
      <c r="A8" s="9"/>
      <c r="B8" s="9" t="s">
        <v>150</v>
      </c>
      <c r="O8" s="15"/>
      <c r="S8" s="12"/>
      <c r="T8" s="12"/>
      <c r="U8" s="12"/>
      <c r="V8" s="16"/>
      <c r="W8" s="13"/>
      <c r="X8" s="13"/>
      <c r="Y8" s="13"/>
      <c r="Z8" s="13"/>
      <c r="AA8" s="13"/>
      <c r="AB8" s="13"/>
      <c r="AC8" s="13"/>
      <c r="AD8" s="13"/>
      <c r="AE8" s="13"/>
    </row>
    <row r="9" spans="1:32" s="10" customFormat="1" ht="13.5">
      <c r="A9" s="9" t="s">
        <v>4</v>
      </c>
      <c r="B9" s="9" t="s">
        <v>6</v>
      </c>
    </row>
    <row r="10" spans="1:32" s="10" customFormat="1" ht="13.5">
      <c r="A10" s="17" t="s">
        <v>153</v>
      </c>
      <c r="B10" s="9"/>
    </row>
    <row r="11" spans="1:32" s="10" customFormat="1" ht="13.5">
      <c r="A11" s="17" t="s">
        <v>154</v>
      </c>
      <c r="B11" s="17"/>
    </row>
    <row r="12" spans="1:32" ht="6.75" customHeight="1" thickBot="1">
      <c r="A12" s="18"/>
      <c r="I12" s="19"/>
      <c r="J12" s="20"/>
      <c r="K12" s="20"/>
      <c r="L12" s="20"/>
      <c r="N12" s="19"/>
      <c r="O12" s="20"/>
      <c r="P12" s="20"/>
      <c r="Q12" s="21"/>
      <c r="R12" s="21"/>
      <c r="S12" s="21"/>
      <c r="T12" s="21"/>
      <c r="U12" s="21"/>
      <c r="V12" s="21"/>
      <c r="W12" s="21"/>
      <c r="X12" s="21"/>
      <c r="Y12" s="21"/>
      <c r="Z12" s="21"/>
      <c r="AA12" s="21"/>
      <c r="AB12" s="21"/>
      <c r="AC12" s="21"/>
      <c r="AD12" s="21"/>
      <c r="AE12" s="21"/>
      <c r="AF12" s="21"/>
    </row>
    <row r="13" spans="1:32" s="22" customFormat="1" ht="28.5" customHeight="1" thickTop="1" thickBot="1">
      <c r="A13" s="153"/>
      <c r="B13" s="372" t="s">
        <v>7</v>
      </c>
      <c r="C13" s="372"/>
      <c r="D13" s="154"/>
      <c r="E13" s="356"/>
      <c r="F13" s="356"/>
      <c r="G13" s="155" t="s">
        <v>8</v>
      </c>
      <c r="H13" s="356"/>
      <c r="I13" s="356"/>
      <c r="J13" s="156" t="s">
        <v>9</v>
      </c>
      <c r="Q13" s="23"/>
      <c r="R13" s="24"/>
      <c r="S13" s="25"/>
      <c r="T13" s="25"/>
      <c r="U13" s="26" t="s">
        <v>10</v>
      </c>
      <c r="V13" s="27"/>
      <c r="W13" s="27"/>
      <c r="X13" s="27"/>
      <c r="Y13" s="27"/>
      <c r="Z13" s="25" t="s">
        <v>8</v>
      </c>
      <c r="AA13" s="27"/>
      <c r="AB13" s="27"/>
      <c r="AC13" s="25" t="s">
        <v>9</v>
      </c>
      <c r="AD13" s="28"/>
      <c r="AE13" s="28"/>
      <c r="AF13" s="26" t="s">
        <v>11</v>
      </c>
    </row>
    <row r="14" spans="1:32" ht="6" customHeight="1" thickTop="1" thickBot="1">
      <c r="A14" s="29"/>
      <c r="B14" s="29"/>
      <c r="C14" s="30"/>
      <c r="D14" s="30"/>
      <c r="E14" s="30"/>
      <c r="F14" s="30"/>
      <c r="G14" s="30"/>
      <c r="H14" s="30"/>
      <c r="I14" s="30"/>
      <c r="J14" s="30"/>
      <c r="K14" s="30"/>
      <c r="L14" s="30"/>
      <c r="M14" s="30"/>
      <c r="N14" s="30"/>
      <c r="O14" s="30"/>
      <c r="P14" s="30"/>
      <c r="Q14" s="30"/>
      <c r="R14" s="30"/>
      <c r="S14" s="30"/>
      <c r="T14" s="30"/>
      <c r="U14" s="30"/>
      <c r="V14" s="30"/>
      <c r="W14" s="21"/>
      <c r="X14" s="21"/>
      <c r="Y14" s="21"/>
      <c r="Z14" s="21"/>
      <c r="AA14" s="21"/>
      <c r="AB14" s="21"/>
      <c r="AC14" s="21"/>
      <c r="AD14" s="21"/>
      <c r="AE14" s="21"/>
      <c r="AF14" s="21"/>
    </row>
    <row r="15" spans="1:32" ht="21" customHeight="1">
      <c r="A15" s="357" t="s">
        <v>12</v>
      </c>
      <c r="B15" s="358"/>
      <c r="C15" s="358"/>
      <c r="D15" s="359"/>
      <c r="E15" s="360"/>
      <c r="F15" s="361"/>
      <c r="G15" s="361"/>
      <c r="H15" s="361"/>
      <c r="I15" s="361"/>
      <c r="J15" s="361"/>
      <c r="K15" s="361"/>
      <c r="L15" s="361"/>
      <c r="M15" s="361"/>
      <c r="N15" s="361"/>
      <c r="O15" s="361"/>
      <c r="P15" s="361"/>
      <c r="Q15" s="361"/>
      <c r="R15" s="361"/>
      <c r="S15" s="361"/>
      <c r="T15" s="361"/>
      <c r="U15" s="361"/>
      <c r="V15" s="362"/>
      <c r="W15" s="363" t="s">
        <v>13</v>
      </c>
      <c r="X15" s="364"/>
      <c r="Y15" s="364"/>
      <c r="Z15" s="365"/>
      <c r="AA15" s="366" t="s">
        <v>14</v>
      </c>
      <c r="AB15" s="364"/>
      <c r="AC15" s="367"/>
      <c r="AD15" s="319" t="s">
        <v>15</v>
      </c>
      <c r="AE15" s="320"/>
      <c r="AF15" s="321"/>
    </row>
    <row r="16" spans="1:32" ht="36" customHeight="1">
      <c r="A16" s="322" t="s">
        <v>16</v>
      </c>
      <c r="B16" s="323"/>
      <c r="C16" s="323"/>
      <c r="D16" s="324"/>
      <c r="E16" s="325"/>
      <c r="F16" s="326"/>
      <c r="G16" s="326"/>
      <c r="H16" s="326"/>
      <c r="I16" s="326"/>
      <c r="J16" s="326"/>
      <c r="K16" s="326"/>
      <c r="L16" s="326"/>
      <c r="M16" s="326"/>
      <c r="N16" s="326"/>
      <c r="O16" s="326"/>
      <c r="P16" s="326"/>
      <c r="Q16" s="326"/>
      <c r="R16" s="326"/>
      <c r="S16" s="326"/>
      <c r="T16" s="326"/>
      <c r="U16" s="326"/>
      <c r="V16" s="327"/>
      <c r="W16" s="31"/>
      <c r="X16" s="32"/>
      <c r="Y16" s="32"/>
      <c r="Z16" s="33"/>
      <c r="AA16" s="34"/>
      <c r="AB16" s="32"/>
      <c r="AC16" s="35"/>
      <c r="AD16" s="36"/>
      <c r="AE16" s="37"/>
      <c r="AF16" s="37"/>
    </row>
    <row r="17" spans="1:32" ht="21.95" customHeight="1">
      <c r="A17" s="282" t="s">
        <v>17</v>
      </c>
      <c r="B17" s="283"/>
      <c r="C17" s="283"/>
      <c r="D17" s="284"/>
      <c r="E17" s="38" t="s">
        <v>18</v>
      </c>
      <c r="F17" s="331" t="s">
        <v>19</v>
      </c>
      <c r="G17" s="331"/>
      <c r="H17" s="331"/>
      <c r="I17" s="331"/>
      <c r="J17" s="39" t="s">
        <v>20</v>
      </c>
      <c r="K17" s="331"/>
      <c r="L17" s="331"/>
      <c r="M17" s="331"/>
      <c r="N17" s="332"/>
      <c r="O17" s="333" t="s">
        <v>21</v>
      </c>
      <c r="P17" s="334"/>
      <c r="Q17" s="331"/>
      <c r="R17" s="331"/>
      <c r="S17" s="331"/>
      <c r="T17" s="331"/>
      <c r="U17" s="331"/>
      <c r="V17" s="331"/>
      <c r="W17" s="331"/>
      <c r="X17" s="331"/>
      <c r="Y17" s="331"/>
      <c r="Z17" s="331"/>
      <c r="AA17" s="331"/>
      <c r="AB17" s="331"/>
      <c r="AC17" s="335"/>
      <c r="AD17" s="347"/>
      <c r="AE17" s="348"/>
      <c r="AF17" s="349"/>
    </row>
    <row r="18" spans="1:32" ht="21.95" customHeight="1">
      <c r="A18" s="328"/>
      <c r="B18" s="329"/>
      <c r="C18" s="329"/>
      <c r="D18" s="330"/>
      <c r="E18" s="336" t="s">
        <v>22</v>
      </c>
      <c r="F18" s="337"/>
      <c r="G18" s="338"/>
      <c r="H18" s="338"/>
      <c r="I18" s="338"/>
      <c r="J18" s="338"/>
      <c r="K18" s="338"/>
      <c r="L18" s="338"/>
      <c r="M18" s="338"/>
      <c r="N18" s="338"/>
      <c r="O18" s="338"/>
      <c r="P18" s="338"/>
      <c r="Q18" s="338"/>
      <c r="R18" s="338"/>
      <c r="S18" s="338"/>
      <c r="T18" s="338"/>
      <c r="U18" s="338"/>
      <c r="V18" s="338"/>
      <c r="W18" s="338"/>
      <c r="X18" s="338"/>
      <c r="Y18" s="338"/>
      <c r="Z18" s="338"/>
      <c r="AA18" s="338"/>
      <c r="AB18" s="338"/>
      <c r="AC18" s="339"/>
      <c r="AD18" s="347"/>
      <c r="AE18" s="348"/>
      <c r="AF18" s="349"/>
    </row>
    <row r="19" spans="1:32" ht="21.95" customHeight="1" thickBot="1">
      <c r="A19" s="285"/>
      <c r="B19" s="286"/>
      <c r="C19" s="286"/>
      <c r="D19" s="287"/>
      <c r="E19" s="340" t="s">
        <v>23</v>
      </c>
      <c r="F19" s="341"/>
      <c r="G19" s="342"/>
      <c r="H19" s="342"/>
      <c r="I19" s="342"/>
      <c r="J19" s="342"/>
      <c r="K19" s="342"/>
      <c r="L19" s="342"/>
      <c r="M19" s="342"/>
      <c r="N19" s="342"/>
      <c r="O19" s="342"/>
      <c r="P19" s="342"/>
      <c r="Q19" s="342"/>
      <c r="R19" s="342"/>
      <c r="S19" s="342"/>
      <c r="T19" s="342"/>
      <c r="U19" s="342"/>
      <c r="V19" s="342"/>
      <c r="W19" s="342"/>
      <c r="X19" s="342"/>
      <c r="Y19" s="342"/>
      <c r="Z19" s="342"/>
      <c r="AA19" s="342"/>
      <c r="AB19" s="342"/>
      <c r="AC19" s="343"/>
      <c r="AD19" s="344"/>
      <c r="AE19" s="345"/>
      <c r="AF19" s="346"/>
    </row>
    <row r="20" spans="1:32" ht="18" customHeight="1">
      <c r="A20" s="282" t="s">
        <v>24</v>
      </c>
      <c r="B20" s="283"/>
      <c r="C20" s="283"/>
      <c r="D20" s="284"/>
      <c r="E20" s="288"/>
      <c r="F20" s="289"/>
      <c r="G20" s="289"/>
      <c r="H20" s="289"/>
      <c r="I20" s="289"/>
      <c r="J20" s="289"/>
      <c r="K20" s="289"/>
      <c r="L20" s="289"/>
      <c r="M20" s="289"/>
      <c r="N20" s="289"/>
      <c r="O20" s="289"/>
      <c r="P20" s="289"/>
      <c r="Q20" s="289"/>
      <c r="R20" s="289"/>
      <c r="S20" s="289"/>
      <c r="T20" s="289"/>
      <c r="U20" s="289"/>
      <c r="V20" s="290"/>
      <c r="W20" s="294" t="s">
        <v>25</v>
      </c>
      <c r="X20" s="40" t="s">
        <v>26</v>
      </c>
      <c r="Y20" s="296"/>
      <c r="Z20" s="296"/>
      <c r="AA20" s="296"/>
      <c r="AB20" s="296"/>
      <c r="AC20" s="40" t="s">
        <v>27</v>
      </c>
      <c r="AD20" s="297"/>
      <c r="AE20" s="297"/>
      <c r="AF20" s="298"/>
    </row>
    <row r="21" spans="1:32" ht="25.5" customHeight="1">
      <c r="A21" s="285"/>
      <c r="B21" s="286"/>
      <c r="C21" s="286"/>
      <c r="D21" s="287"/>
      <c r="E21" s="291"/>
      <c r="F21" s="292"/>
      <c r="G21" s="292"/>
      <c r="H21" s="292"/>
      <c r="I21" s="292"/>
      <c r="J21" s="292"/>
      <c r="K21" s="292"/>
      <c r="L21" s="292"/>
      <c r="M21" s="292"/>
      <c r="N21" s="292"/>
      <c r="O21" s="292"/>
      <c r="P21" s="292"/>
      <c r="Q21" s="292"/>
      <c r="R21" s="292"/>
      <c r="S21" s="292"/>
      <c r="T21" s="292"/>
      <c r="U21" s="292"/>
      <c r="V21" s="293"/>
      <c r="W21" s="295"/>
      <c r="X21" s="299"/>
      <c r="Y21" s="300"/>
      <c r="Z21" s="300"/>
      <c r="AA21" s="300"/>
      <c r="AB21" s="6" t="s">
        <v>28</v>
      </c>
      <c r="AC21" s="300"/>
      <c r="AD21" s="300"/>
      <c r="AE21" s="300"/>
      <c r="AF21" s="301"/>
    </row>
    <row r="22" spans="1:32" ht="21" customHeight="1">
      <c r="A22" s="302" t="s">
        <v>29</v>
      </c>
      <c r="B22" s="303"/>
      <c r="C22" s="303"/>
      <c r="D22" s="304"/>
      <c r="E22" s="305"/>
      <c r="F22" s="306"/>
      <c r="G22" s="306"/>
      <c r="H22" s="306"/>
      <c r="I22" s="306"/>
      <c r="J22" s="306"/>
      <c r="K22" s="306"/>
      <c r="L22" s="306"/>
      <c r="M22" s="306"/>
      <c r="N22" s="306"/>
      <c r="O22" s="306"/>
      <c r="P22" s="306"/>
      <c r="Q22" s="306"/>
      <c r="R22" s="306"/>
      <c r="S22" s="306"/>
      <c r="T22" s="306"/>
      <c r="U22" s="306"/>
      <c r="V22" s="307"/>
      <c r="W22" s="294" t="s">
        <v>30</v>
      </c>
      <c r="X22" s="40" t="s">
        <v>26</v>
      </c>
      <c r="Y22" s="296"/>
      <c r="Z22" s="296"/>
      <c r="AA22" s="296"/>
      <c r="AB22" s="296"/>
      <c r="AC22" s="40" t="s">
        <v>27</v>
      </c>
      <c r="AD22" s="296"/>
      <c r="AE22" s="296"/>
      <c r="AF22" s="309"/>
    </row>
    <row r="23" spans="1:32" ht="25.5" customHeight="1" thickBot="1">
      <c r="A23" s="310" t="s">
        <v>31</v>
      </c>
      <c r="B23" s="311"/>
      <c r="C23" s="311"/>
      <c r="D23" s="312"/>
      <c r="E23" s="313"/>
      <c r="F23" s="314"/>
      <c r="G23" s="314"/>
      <c r="H23" s="314"/>
      <c r="I23" s="314"/>
      <c r="J23" s="314"/>
      <c r="K23" s="314"/>
      <c r="L23" s="314"/>
      <c r="M23" s="314"/>
      <c r="N23" s="314"/>
      <c r="O23" s="314"/>
      <c r="P23" s="314"/>
      <c r="Q23" s="314"/>
      <c r="R23" s="314"/>
      <c r="S23" s="314"/>
      <c r="T23" s="314"/>
      <c r="U23" s="314"/>
      <c r="V23" s="315"/>
      <c r="W23" s="308"/>
      <c r="X23" s="316"/>
      <c r="Y23" s="317"/>
      <c r="Z23" s="317"/>
      <c r="AA23" s="317"/>
      <c r="AB23" s="41" t="s">
        <v>28</v>
      </c>
      <c r="AC23" s="317"/>
      <c r="AD23" s="317"/>
      <c r="AE23" s="317"/>
      <c r="AF23" s="318"/>
    </row>
    <row r="24" spans="1:32" ht="3.75" customHeight="1">
      <c r="V24" s="42"/>
      <c r="W24" s="42"/>
      <c r="X24" s="42"/>
      <c r="Y24" s="42"/>
      <c r="Z24" s="42"/>
    </row>
    <row r="25" spans="1:32" ht="18" customHeight="1" thickBot="1">
      <c r="A25" s="43" t="s">
        <v>32</v>
      </c>
      <c r="B25" s="43"/>
      <c r="C25" s="43"/>
      <c r="D25" s="43"/>
      <c r="E25" s="43"/>
      <c r="F25" s="43"/>
      <c r="G25" s="43"/>
      <c r="H25" s="43"/>
      <c r="I25" s="44"/>
      <c r="J25" s="44"/>
      <c r="K25" s="45"/>
      <c r="L25" s="43" t="s">
        <v>33</v>
      </c>
      <c r="M25" s="45"/>
      <c r="N25" s="45"/>
      <c r="O25" s="45"/>
      <c r="P25" s="45"/>
      <c r="Q25" s="44"/>
      <c r="S25" s="46" t="s">
        <v>34</v>
      </c>
    </row>
    <row r="26" spans="1:32" ht="20.100000000000001" customHeight="1">
      <c r="A26" s="259" t="s">
        <v>35</v>
      </c>
      <c r="B26" s="244" t="s">
        <v>36</v>
      </c>
      <c r="C26" s="245"/>
      <c r="D26" s="245"/>
      <c r="E26" s="246"/>
      <c r="F26" s="247" t="s">
        <v>37</v>
      </c>
      <c r="G26" s="248"/>
      <c r="H26" s="248"/>
      <c r="I26" s="248"/>
      <c r="J26" s="248"/>
      <c r="K26" s="248"/>
      <c r="L26" s="248" t="s">
        <v>38</v>
      </c>
      <c r="M26" s="248"/>
      <c r="N26" s="248"/>
      <c r="O26" s="248"/>
      <c r="P26" s="248"/>
      <c r="Q26" s="248"/>
      <c r="R26" s="249" t="s">
        <v>39</v>
      </c>
      <c r="S26" s="249"/>
      <c r="T26" s="249"/>
      <c r="U26" s="249"/>
      <c r="V26" s="249"/>
      <c r="W26" s="262"/>
      <c r="X26" s="263" t="s">
        <v>40</v>
      </c>
      <c r="Y26" s="264"/>
      <c r="Z26" s="264"/>
      <c r="AA26" s="264"/>
      <c r="AB26" s="264"/>
      <c r="AC26" s="264"/>
      <c r="AD26" s="264"/>
      <c r="AE26" s="264"/>
      <c r="AF26" s="265"/>
    </row>
    <row r="27" spans="1:32" ht="20.100000000000001" customHeight="1">
      <c r="A27" s="260"/>
      <c r="B27" s="272" t="s">
        <v>41</v>
      </c>
      <c r="C27" s="273"/>
      <c r="D27" s="273"/>
      <c r="E27" s="274"/>
      <c r="F27" s="275" t="s">
        <v>37</v>
      </c>
      <c r="G27" s="276"/>
      <c r="H27" s="276"/>
      <c r="I27" s="276"/>
      <c r="J27" s="276"/>
      <c r="K27" s="276"/>
      <c r="L27" s="276" t="s">
        <v>38</v>
      </c>
      <c r="M27" s="276"/>
      <c r="N27" s="276"/>
      <c r="O27" s="276"/>
      <c r="P27" s="276"/>
      <c r="Q27" s="276"/>
      <c r="R27" s="276" t="s">
        <v>39</v>
      </c>
      <c r="S27" s="276"/>
      <c r="T27" s="276"/>
      <c r="U27" s="276"/>
      <c r="V27" s="276"/>
      <c r="W27" s="277"/>
      <c r="X27" s="266"/>
      <c r="Y27" s="267"/>
      <c r="Z27" s="267"/>
      <c r="AA27" s="267"/>
      <c r="AB27" s="267"/>
      <c r="AC27" s="267"/>
      <c r="AD27" s="267"/>
      <c r="AE27" s="267"/>
      <c r="AF27" s="268"/>
    </row>
    <row r="28" spans="1:32" ht="20.100000000000001" customHeight="1">
      <c r="A28" s="260"/>
      <c r="B28" s="272" t="s">
        <v>42</v>
      </c>
      <c r="C28" s="273"/>
      <c r="D28" s="273"/>
      <c r="E28" s="274"/>
      <c r="F28" s="275" t="s">
        <v>37</v>
      </c>
      <c r="G28" s="276"/>
      <c r="H28" s="276"/>
      <c r="I28" s="276"/>
      <c r="J28" s="276"/>
      <c r="K28" s="276"/>
      <c r="L28" s="276" t="s">
        <v>38</v>
      </c>
      <c r="M28" s="276"/>
      <c r="N28" s="276"/>
      <c r="O28" s="276"/>
      <c r="P28" s="276"/>
      <c r="Q28" s="276"/>
      <c r="R28" s="276" t="s">
        <v>43</v>
      </c>
      <c r="S28" s="276"/>
      <c r="T28" s="276"/>
      <c r="U28" s="276"/>
      <c r="V28" s="276"/>
      <c r="W28" s="277"/>
      <c r="X28" s="266"/>
      <c r="Y28" s="267"/>
      <c r="Z28" s="267"/>
      <c r="AA28" s="267"/>
      <c r="AB28" s="267"/>
      <c r="AC28" s="267"/>
      <c r="AD28" s="267"/>
      <c r="AE28" s="267"/>
      <c r="AF28" s="268"/>
    </row>
    <row r="29" spans="1:32" ht="20.100000000000001" customHeight="1" thickBot="1">
      <c r="A29" s="261"/>
      <c r="B29" s="254" t="s">
        <v>44</v>
      </c>
      <c r="C29" s="255"/>
      <c r="D29" s="255"/>
      <c r="E29" s="256"/>
      <c r="F29" s="278" t="s">
        <v>37</v>
      </c>
      <c r="G29" s="279"/>
      <c r="H29" s="279"/>
      <c r="I29" s="279"/>
      <c r="J29" s="279"/>
      <c r="K29" s="279"/>
      <c r="L29" s="279" t="s">
        <v>38</v>
      </c>
      <c r="M29" s="279"/>
      <c r="N29" s="279"/>
      <c r="O29" s="279"/>
      <c r="P29" s="279"/>
      <c r="Q29" s="279"/>
      <c r="R29" s="280" t="s">
        <v>45</v>
      </c>
      <c r="S29" s="280"/>
      <c r="T29" s="280"/>
      <c r="U29" s="280"/>
      <c r="V29" s="280"/>
      <c r="W29" s="281"/>
      <c r="X29" s="269"/>
      <c r="Y29" s="270"/>
      <c r="Z29" s="270"/>
      <c r="AA29" s="270"/>
      <c r="AB29" s="270"/>
      <c r="AC29" s="270"/>
      <c r="AD29" s="270"/>
      <c r="AE29" s="270"/>
      <c r="AF29" s="271"/>
    </row>
    <row r="30" spans="1:32" ht="7.5" customHeight="1" thickBot="1">
      <c r="A30" s="41"/>
      <c r="B30" s="47"/>
      <c r="C30" s="48"/>
      <c r="D30" s="48"/>
      <c r="E30" s="48"/>
      <c r="F30" s="63"/>
      <c r="G30" s="143"/>
      <c r="H30" s="143"/>
      <c r="I30" s="143"/>
      <c r="J30" s="143"/>
      <c r="K30" s="63"/>
      <c r="L30" s="143"/>
      <c r="M30" s="143"/>
      <c r="N30" s="143"/>
      <c r="O30" s="143"/>
      <c r="P30" s="143"/>
      <c r="Q30" s="143"/>
      <c r="R30" s="63"/>
      <c r="S30" s="63"/>
      <c r="T30" s="63"/>
      <c r="U30" s="63"/>
      <c r="V30" s="63"/>
      <c r="W30" s="63"/>
    </row>
    <row r="31" spans="1:32" ht="20.100000000000001" customHeight="1">
      <c r="A31" s="242" t="s">
        <v>46</v>
      </c>
      <c r="B31" s="244" t="s">
        <v>47</v>
      </c>
      <c r="C31" s="245"/>
      <c r="D31" s="245"/>
      <c r="E31" s="246"/>
      <c r="F31" s="247" t="s">
        <v>37</v>
      </c>
      <c r="G31" s="248"/>
      <c r="H31" s="248"/>
      <c r="I31" s="248"/>
      <c r="J31" s="248"/>
      <c r="K31" s="248"/>
      <c r="L31" s="248" t="s">
        <v>38</v>
      </c>
      <c r="M31" s="248"/>
      <c r="N31" s="248"/>
      <c r="O31" s="248"/>
      <c r="P31" s="248"/>
      <c r="Q31" s="248"/>
      <c r="R31" s="249" t="s">
        <v>39</v>
      </c>
      <c r="S31" s="249"/>
      <c r="T31" s="249"/>
      <c r="U31" s="249"/>
      <c r="V31" s="249"/>
      <c r="W31" s="250"/>
      <c r="X31" s="49"/>
      <c r="Y31" s="251" t="s">
        <v>48</v>
      </c>
      <c r="Z31" s="252"/>
      <c r="AA31" s="252"/>
      <c r="AB31" s="252"/>
      <c r="AC31" s="252"/>
      <c r="AD31" s="252"/>
      <c r="AE31" s="252"/>
      <c r="AF31" s="253"/>
    </row>
    <row r="32" spans="1:32" ht="20.100000000000001" customHeight="1" thickBot="1">
      <c r="A32" s="243"/>
      <c r="B32" s="254" t="s">
        <v>49</v>
      </c>
      <c r="C32" s="255"/>
      <c r="D32" s="255"/>
      <c r="E32" s="256"/>
      <c r="F32" s="257"/>
      <c r="G32" s="258"/>
      <c r="H32" s="258"/>
      <c r="I32" s="258"/>
      <c r="J32" s="258"/>
      <c r="K32" s="50" t="s">
        <v>8</v>
      </c>
      <c r="L32" s="258" t="s">
        <v>50</v>
      </c>
      <c r="M32" s="258"/>
      <c r="N32" s="51" t="s">
        <v>51</v>
      </c>
      <c r="O32" s="258" t="s">
        <v>52</v>
      </c>
      <c r="P32" s="258"/>
      <c r="Q32" s="51" t="s">
        <v>53</v>
      </c>
      <c r="R32" s="52"/>
      <c r="S32" s="52"/>
      <c r="T32" s="52"/>
      <c r="U32" s="52"/>
      <c r="V32" s="52"/>
      <c r="W32" s="53"/>
      <c r="X32" s="49"/>
      <c r="Y32" s="222"/>
      <c r="Z32" s="223"/>
      <c r="AA32" s="223"/>
      <c r="AB32" s="223"/>
      <c r="AC32" s="223"/>
      <c r="AD32" s="223"/>
      <c r="AE32" s="223"/>
      <c r="AF32" s="54" t="s">
        <v>54</v>
      </c>
    </row>
    <row r="33" spans="1:32" ht="7.5" customHeight="1" thickBot="1"/>
    <row r="34" spans="1:32" ht="20.100000000000001" customHeight="1" thickBot="1">
      <c r="A34" s="55"/>
      <c r="B34" s="56" t="s">
        <v>55</v>
      </c>
      <c r="C34" s="224" t="s">
        <v>56</v>
      </c>
      <c r="D34" s="225"/>
      <c r="E34" s="225"/>
      <c r="F34" s="225"/>
      <c r="G34" s="225"/>
      <c r="H34" s="225"/>
      <c r="I34" s="225"/>
      <c r="J34" s="225"/>
      <c r="K34" s="225"/>
      <c r="L34" s="225"/>
      <c r="M34" s="225"/>
      <c r="N34" s="225"/>
      <c r="O34" s="225"/>
      <c r="P34" s="225"/>
      <c r="Q34" s="226"/>
      <c r="R34" s="224" t="s">
        <v>57</v>
      </c>
      <c r="S34" s="225"/>
      <c r="T34" s="226"/>
      <c r="U34" s="224" t="s">
        <v>58</v>
      </c>
      <c r="V34" s="225"/>
      <c r="W34" s="225"/>
      <c r="X34" s="225"/>
      <c r="Y34" s="226"/>
      <c r="Z34" s="224" t="s">
        <v>59</v>
      </c>
      <c r="AA34" s="225"/>
      <c r="AB34" s="225"/>
      <c r="AC34" s="225"/>
      <c r="AD34" s="225"/>
      <c r="AE34" s="225"/>
      <c r="AF34" s="227"/>
    </row>
    <row r="35" spans="1:32" ht="20.100000000000001" customHeight="1">
      <c r="A35" s="228" t="s">
        <v>60</v>
      </c>
      <c r="B35" s="185" t="s">
        <v>184</v>
      </c>
      <c r="C35" s="231" t="s">
        <v>61</v>
      </c>
      <c r="D35" s="232"/>
      <c r="E35" s="232"/>
      <c r="F35" s="232"/>
      <c r="G35" s="232"/>
      <c r="H35" s="232"/>
      <c r="I35" s="232"/>
      <c r="J35" s="232"/>
      <c r="K35" s="232"/>
      <c r="L35" s="232"/>
      <c r="M35" s="232"/>
      <c r="N35" s="232"/>
      <c r="O35" s="232"/>
      <c r="P35" s="57"/>
      <c r="Q35" s="58"/>
      <c r="R35" s="233"/>
      <c r="S35" s="234"/>
      <c r="T35" s="235"/>
      <c r="U35" s="236">
        <v>16500</v>
      </c>
      <c r="V35" s="237"/>
      <c r="W35" s="237"/>
      <c r="X35" s="237"/>
      <c r="Y35" s="238"/>
      <c r="Z35" s="239">
        <f>R35*U35</f>
        <v>0</v>
      </c>
      <c r="AA35" s="240"/>
      <c r="AB35" s="240"/>
      <c r="AC35" s="240"/>
      <c r="AD35" s="240"/>
      <c r="AE35" s="240"/>
      <c r="AF35" s="241"/>
    </row>
    <row r="36" spans="1:32" ht="20.100000000000001" customHeight="1">
      <c r="A36" s="229"/>
      <c r="B36" s="180" t="s">
        <v>177</v>
      </c>
      <c r="C36" s="189" t="s">
        <v>62</v>
      </c>
      <c r="D36" s="190"/>
      <c r="E36" s="190"/>
      <c r="F36" s="190"/>
      <c r="G36" s="190"/>
      <c r="H36" s="190"/>
      <c r="I36" s="190"/>
      <c r="J36" s="190"/>
      <c r="K36" s="190"/>
      <c r="L36" s="190"/>
      <c r="M36" s="190"/>
      <c r="N36" s="190"/>
      <c r="O36" s="190"/>
      <c r="P36" s="181"/>
      <c r="Q36" s="182"/>
      <c r="R36" s="193"/>
      <c r="S36" s="194"/>
      <c r="T36" s="195"/>
      <c r="U36" s="196">
        <v>15400</v>
      </c>
      <c r="V36" s="197"/>
      <c r="W36" s="197"/>
      <c r="X36" s="197"/>
      <c r="Y36" s="198"/>
      <c r="Z36" s="206">
        <f t="shared" ref="Z36:Z40" si="0">R36*U36</f>
        <v>0</v>
      </c>
      <c r="AA36" s="207"/>
      <c r="AB36" s="207"/>
      <c r="AC36" s="207"/>
      <c r="AD36" s="207"/>
      <c r="AE36" s="207"/>
      <c r="AF36" s="208"/>
    </row>
    <row r="37" spans="1:32" ht="20.100000000000001" customHeight="1">
      <c r="A37" s="229"/>
      <c r="B37" s="180" t="s">
        <v>178</v>
      </c>
      <c r="C37" s="189" t="s">
        <v>63</v>
      </c>
      <c r="D37" s="190"/>
      <c r="E37" s="190"/>
      <c r="F37" s="190"/>
      <c r="G37" s="190"/>
      <c r="H37" s="190"/>
      <c r="I37" s="190"/>
      <c r="J37" s="190"/>
      <c r="K37" s="190"/>
      <c r="L37" s="190"/>
      <c r="M37" s="190"/>
      <c r="N37" s="190"/>
      <c r="O37" s="190"/>
      <c r="P37" s="191" t="s">
        <v>64</v>
      </c>
      <c r="Q37" s="192"/>
      <c r="R37" s="193"/>
      <c r="S37" s="194"/>
      <c r="T37" s="195"/>
      <c r="U37" s="196">
        <v>11000</v>
      </c>
      <c r="V37" s="197"/>
      <c r="W37" s="197"/>
      <c r="X37" s="197"/>
      <c r="Y37" s="198"/>
      <c r="Z37" s="206">
        <f t="shared" si="0"/>
        <v>0</v>
      </c>
      <c r="AA37" s="207"/>
      <c r="AB37" s="207"/>
      <c r="AC37" s="207"/>
      <c r="AD37" s="207"/>
      <c r="AE37" s="207"/>
      <c r="AF37" s="208"/>
    </row>
    <row r="38" spans="1:32" ht="20.100000000000001" customHeight="1">
      <c r="A38" s="230"/>
      <c r="B38" s="180" t="s">
        <v>179</v>
      </c>
      <c r="C38" s="189" t="s">
        <v>65</v>
      </c>
      <c r="D38" s="190"/>
      <c r="E38" s="190"/>
      <c r="F38" s="190"/>
      <c r="G38" s="190"/>
      <c r="H38" s="190"/>
      <c r="I38" s="190"/>
      <c r="J38" s="190"/>
      <c r="K38" s="190"/>
      <c r="L38" s="190"/>
      <c r="M38" s="190"/>
      <c r="N38" s="190"/>
      <c r="O38" s="190"/>
      <c r="P38" s="191" t="s">
        <v>64</v>
      </c>
      <c r="Q38" s="192"/>
      <c r="R38" s="193"/>
      <c r="S38" s="194"/>
      <c r="T38" s="195"/>
      <c r="U38" s="196">
        <v>11000</v>
      </c>
      <c r="V38" s="197"/>
      <c r="W38" s="197"/>
      <c r="X38" s="197"/>
      <c r="Y38" s="198"/>
      <c r="Z38" s="206">
        <f t="shared" si="0"/>
        <v>0</v>
      </c>
      <c r="AA38" s="207"/>
      <c r="AB38" s="207"/>
      <c r="AC38" s="207"/>
      <c r="AD38" s="207"/>
      <c r="AE38" s="207"/>
      <c r="AF38" s="208"/>
    </row>
    <row r="39" spans="1:32" ht="20.100000000000001" customHeight="1">
      <c r="A39" s="187" t="s">
        <v>66</v>
      </c>
      <c r="B39" s="180" t="s">
        <v>180</v>
      </c>
      <c r="C39" s="189" t="s">
        <v>67</v>
      </c>
      <c r="D39" s="190"/>
      <c r="E39" s="190"/>
      <c r="F39" s="190"/>
      <c r="G39" s="190"/>
      <c r="H39" s="190"/>
      <c r="I39" s="190"/>
      <c r="J39" s="190"/>
      <c r="K39" s="190"/>
      <c r="L39" s="190"/>
      <c r="M39" s="190"/>
      <c r="N39" s="190"/>
      <c r="O39" s="190"/>
      <c r="P39" s="191" t="s">
        <v>64</v>
      </c>
      <c r="Q39" s="192"/>
      <c r="R39" s="193"/>
      <c r="S39" s="194"/>
      <c r="T39" s="195"/>
      <c r="U39" s="196">
        <v>8800</v>
      </c>
      <c r="V39" s="197"/>
      <c r="W39" s="197"/>
      <c r="X39" s="197"/>
      <c r="Y39" s="198"/>
      <c r="Z39" s="206">
        <f t="shared" si="0"/>
        <v>0</v>
      </c>
      <c r="AA39" s="207"/>
      <c r="AB39" s="207"/>
      <c r="AC39" s="207"/>
      <c r="AD39" s="207"/>
      <c r="AE39" s="207"/>
      <c r="AF39" s="208"/>
    </row>
    <row r="40" spans="1:32" ht="20.100000000000001" customHeight="1" thickBot="1">
      <c r="A40" s="188"/>
      <c r="B40" s="183" t="s">
        <v>181</v>
      </c>
      <c r="C40" s="209" t="s">
        <v>68</v>
      </c>
      <c r="D40" s="210"/>
      <c r="E40" s="210"/>
      <c r="F40" s="210"/>
      <c r="G40" s="210"/>
      <c r="H40" s="210"/>
      <c r="I40" s="210"/>
      <c r="J40" s="210"/>
      <c r="K40" s="210"/>
      <c r="L40" s="210"/>
      <c r="M40" s="210"/>
      <c r="N40" s="210"/>
      <c r="O40" s="210"/>
      <c r="P40" s="211" t="s">
        <v>64</v>
      </c>
      <c r="Q40" s="212"/>
      <c r="R40" s="213"/>
      <c r="S40" s="214"/>
      <c r="T40" s="215"/>
      <c r="U40" s="216">
        <v>11000</v>
      </c>
      <c r="V40" s="217"/>
      <c r="W40" s="217"/>
      <c r="X40" s="217"/>
      <c r="Y40" s="218"/>
      <c r="Z40" s="219">
        <f t="shared" si="0"/>
        <v>0</v>
      </c>
      <c r="AA40" s="220"/>
      <c r="AB40" s="220"/>
      <c r="AC40" s="220"/>
      <c r="AD40" s="220"/>
      <c r="AE40" s="220"/>
      <c r="AF40" s="221"/>
    </row>
    <row r="41" spans="1:32" ht="20.100000000000001" customHeight="1" thickBot="1">
      <c r="A41" s="59"/>
      <c r="B41" s="60"/>
      <c r="C41" s="61"/>
      <c r="D41" s="61"/>
      <c r="E41" s="61"/>
      <c r="F41" s="61"/>
      <c r="G41" s="61"/>
      <c r="H41" s="61"/>
      <c r="I41" s="61"/>
      <c r="J41" s="61"/>
      <c r="K41" s="61"/>
      <c r="L41" s="61"/>
      <c r="M41" s="61" t="s">
        <v>69</v>
      </c>
      <c r="N41" s="61"/>
      <c r="O41" s="61"/>
      <c r="P41" s="61"/>
      <c r="Q41" s="61"/>
      <c r="R41" s="199">
        <f>SUM(R35:T40)</f>
        <v>0</v>
      </c>
      <c r="S41" s="200"/>
      <c r="T41" s="201"/>
      <c r="U41" s="62"/>
      <c r="V41" s="63"/>
      <c r="W41" s="63"/>
      <c r="X41" s="63"/>
      <c r="Y41" s="64"/>
      <c r="Z41" s="202">
        <f>SUM(Z35:AF40)</f>
        <v>0</v>
      </c>
      <c r="AA41" s="203"/>
      <c r="AB41" s="203"/>
      <c r="AC41" s="203"/>
      <c r="AD41" s="203"/>
      <c r="AE41" s="203"/>
      <c r="AF41" s="204"/>
    </row>
    <row r="42" spans="1:32" s="67" customFormat="1" ht="15" customHeight="1">
      <c r="A42" s="65" t="s">
        <v>70</v>
      </c>
      <c r="B42" s="66" t="s">
        <v>71</v>
      </c>
    </row>
    <row r="43" spans="1:32" s="67" customFormat="1" ht="13.5" customHeight="1">
      <c r="A43" s="66"/>
      <c r="B43" s="66" t="s">
        <v>72</v>
      </c>
      <c r="AD43" s="205" t="s">
        <v>173</v>
      </c>
      <c r="AE43" s="205"/>
      <c r="AF43" s="205"/>
    </row>
    <row r="44" spans="1:32" s="67" customFormat="1" ht="6" customHeight="1">
      <c r="A44" s="66"/>
      <c r="B44" s="66"/>
      <c r="AC44" s="68"/>
      <c r="AD44" s="68"/>
      <c r="AE44" s="68"/>
    </row>
    <row r="45" spans="1:32" s="73" customFormat="1" ht="17.25" customHeight="1">
      <c r="A45" s="69" t="s">
        <v>73</v>
      </c>
      <c r="B45" s="70"/>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2"/>
    </row>
    <row r="46" spans="1:32" s="67" customFormat="1" ht="20.100000000000001" customHeight="1">
      <c r="A46" s="74"/>
      <c r="B46" s="75" t="s">
        <v>74</v>
      </c>
      <c r="C46" s="76"/>
      <c r="D46" s="76"/>
      <c r="E46" s="76"/>
      <c r="F46" s="76"/>
      <c r="G46" s="76"/>
      <c r="H46" s="76"/>
      <c r="I46" s="77"/>
      <c r="J46" s="76"/>
      <c r="K46" s="76"/>
      <c r="L46" s="76"/>
      <c r="M46" s="76"/>
      <c r="N46" s="76"/>
      <c r="O46" s="76"/>
      <c r="P46" s="3"/>
      <c r="Q46" s="3"/>
      <c r="U46" s="3"/>
      <c r="V46" s="3"/>
      <c r="W46" s="3"/>
      <c r="X46" s="3"/>
      <c r="Y46" s="3"/>
      <c r="Z46" s="3"/>
      <c r="AA46" s="3"/>
      <c r="AB46" s="3"/>
      <c r="AC46" s="3"/>
      <c r="AD46" s="3"/>
      <c r="AE46" s="3"/>
      <c r="AF46" s="78"/>
    </row>
    <row r="47" spans="1:32" s="67" customFormat="1" ht="17.25">
      <c r="A47" s="79"/>
      <c r="B47" s="80" t="s">
        <v>75</v>
      </c>
      <c r="C47" s="80"/>
      <c r="D47" s="80"/>
      <c r="E47" s="80"/>
      <c r="F47" s="80"/>
      <c r="G47" s="80"/>
      <c r="H47" s="80"/>
      <c r="I47" s="80"/>
      <c r="J47" s="80"/>
      <c r="K47" s="80"/>
      <c r="L47" s="80"/>
      <c r="M47" s="80"/>
      <c r="N47" s="80"/>
      <c r="O47" s="80"/>
      <c r="P47" s="46"/>
      <c r="Q47" s="46"/>
      <c r="R47" s="46"/>
      <c r="S47" s="46"/>
      <c r="T47" s="81" t="s">
        <v>4</v>
      </c>
      <c r="U47" s="46" t="s">
        <v>76</v>
      </c>
      <c r="V47" s="46"/>
      <c r="W47" s="46"/>
      <c r="X47" s="46"/>
      <c r="Y47" s="46"/>
      <c r="Z47" s="46"/>
      <c r="AA47" s="46"/>
      <c r="AB47" s="46"/>
      <c r="AC47" s="46"/>
      <c r="AD47" s="46"/>
      <c r="AE47" s="46"/>
      <c r="AF47" s="78"/>
    </row>
    <row r="48" spans="1:32" s="67" customFormat="1" ht="17.25">
      <c r="A48" s="79"/>
      <c r="B48" s="80" t="s">
        <v>77</v>
      </c>
      <c r="C48" s="80"/>
      <c r="D48" s="80"/>
      <c r="E48" s="80"/>
      <c r="F48" s="80"/>
      <c r="G48" s="80"/>
      <c r="H48" s="80"/>
      <c r="I48" s="80"/>
      <c r="J48" s="80"/>
      <c r="K48" s="80"/>
      <c r="L48" s="80"/>
      <c r="M48" s="80"/>
      <c r="N48" s="80"/>
      <c r="O48" s="80"/>
      <c r="P48" s="46"/>
      <c r="Q48" s="46"/>
      <c r="R48" s="46"/>
      <c r="S48" s="46"/>
      <c r="T48" s="81" t="s">
        <v>4</v>
      </c>
      <c r="U48" s="46" t="s">
        <v>78</v>
      </c>
      <c r="V48" s="46"/>
      <c r="W48" s="46"/>
      <c r="X48" s="46"/>
      <c r="Y48" s="46"/>
      <c r="Z48" s="46"/>
      <c r="AA48" s="46"/>
      <c r="AB48" s="46"/>
      <c r="AC48" s="46"/>
      <c r="AD48" s="46"/>
      <c r="AE48" s="46"/>
      <c r="AF48" s="78"/>
    </row>
    <row r="49" spans="1:32" s="67" customFormat="1" ht="17.25">
      <c r="A49" s="79"/>
      <c r="B49" s="80" t="s">
        <v>79</v>
      </c>
      <c r="C49" s="80"/>
      <c r="D49" s="80"/>
      <c r="E49" s="80"/>
      <c r="F49" s="80"/>
      <c r="G49" s="80"/>
      <c r="H49" s="80"/>
      <c r="I49" s="80"/>
      <c r="J49" s="80"/>
      <c r="K49" s="80"/>
      <c r="L49" s="80"/>
      <c r="M49" s="80"/>
      <c r="N49" s="80"/>
      <c r="O49" s="80"/>
      <c r="P49" s="46"/>
      <c r="Q49" s="46"/>
      <c r="R49" s="46"/>
      <c r="S49" s="46"/>
      <c r="T49" s="82" t="s">
        <v>80</v>
      </c>
      <c r="U49" s="46"/>
      <c r="V49" s="46"/>
      <c r="W49" s="46"/>
      <c r="X49" s="46"/>
      <c r="Y49" s="46"/>
      <c r="Z49" s="46"/>
      <c r="AA49" s="46"/>
      <c r="AB49" s="46"/>
      <c r="AC49" s="46"/>
      <c r="AD49" s="46"/>
      <c r="AE49" s="46"/>
      <c r="AF49" s="78"/>
    </row>
    <row r="50" spans="1:32" s="67" customFormat="1" ht="17.25">
      <c r="A50" s="83"/>
      <c r="B50" s="84" t="s">
        <v>81</v>
      </c>
      <c r="C50" s="84"/>
      <c r="D50" s="84"/>
      <c r="E50" s="84"/>
      <c r="F50" s="84"/>
      <c r="G50" s="84"/>
      <c r="H50" s="84"/>
      <c r="I50" s="84"/>
      <c r="J50" s="84"/>
      <c r="K50" s="84"/>
      <c r="L50" s="84"/>
      <c r="M50" s="84"/>
      <c r="N50" s="84"/>
      <c r="O50" s="84"/>
      <c r="P50" s="84"/>
      <c r="Q50" s="84"/>
      <c r="R50" s="84"/>
      <c r="S50" s="84"/>
      <c r="T50" s="85" t="s">
        <v>82</v>
      </c>
      <c r="U50" s="84" t="s">
        <v>83</v>
      </c>
      <c r="V50" s="84"/>
      <c r="W50" s="84"/>
      <c r="X50" s="84"/>
      <c r="Y50" s="84" t="s">
        <v>84</v>
      </c>
      <c r="Z50" s="84"/>
      <c r="AA50" s="84"/>
      <c r="AB50" s="84" t="s">
        <v>85</v>
      </c>
      <c r="AC50" s="84"/>
      <c r="AD50" s="84"/>
      <c r="AE50" s="84" t="s">
        <v>86</v>
      </c>
      <c r="AF50" s="86"/>
    </row>
  </sheetData>
  <mergeCells count="108">
    <mergeCell ref="A2:K2"/>
    <mergeCell ref="A3:K3"/>
    <mergeCell ref="E13:F13"/>
    <mergeCell ref="H13:I13"/>
    <mergeCell ref="A15:D15"/>
    <mergeCell ref="E15:V15"/>
    <mergeCell ref="W15:Z15"/>
    <mergeCell ref="AA15:AC15"/>
    <mergeCell ref="D1:K1"/>
    <mergeCell ref="A1:C1"/>
    <mergeCell ref="B13:C13"/>
    <mergeCell ref="AD15:AF15"/>
    <mergeCell ref="A16:D16"/>
    <mergeCell ref="E16:V16"/>
    <mergeCell ref="A17:D19"/>
    <mergeCell ref="F17:I17"/>
    <mergeCell ref="K17:N17"/>
    <mergeCell ref="O17:P17"/>
    <mergeCell ref="Q17:AC17"/>
    <mergeCell ref="E18:F18"/>
    <mergeCell ref="G18:AC18"/>
    <mergeCell ref="E19:F19"/>
    <mergeCell ref="G19:AC19"/>
    <mergeCell ref="AD19:AF19"/>
    <mergeCell ref="AD18:AF18"/>
    <mergeCell ref="AD17:AF17"/>
    <mergeCell ref="A20:D21"/>
    <mergeCell ref="E20:V21"/>
    <mergeCell ref="W20:W21"/>
    <mergeCell ref="Y20:AB20"/>
    <mergeCell ref="AD20:AF20"/>
    <mergeCell ref="X21:AA21"/>
    <mergeCell ref="AC21:AF21"/>
    <mergeCell ref="A22:D22"/>
    <mergeCell ref="E22:V22"/>
    <mergeCell ref="W22:W23"/>
    <mergeCell ref="Y22:AB22"/>
    <mergeCell ref="AD22:AF22"/>
    <mergeCell ref="A23:D23"/>
    <mergeCell ref="E23:V23"/>
    <mergeCell ref="X23:AA23"/>
    <mergeCell ref="AC23:AF23"/>
    <mergeCell ref="A26:A29"/>
    <mergeCell ref="B26:E26"/>
    <mergeCell ref="F26:K26"/>
    <mergeCell ref="L26:Q26"/>
    <mergeCell ref="R26:W26"/>
    <mergeCell ref="X26:AF29"/>
    <mergeCell ref="B27:E27"/>
    <mergeCell ref="F27:K27"/>
    <mergeCell ref="L27:Q27"/>
    <mergeCell ref="R27:W27"/>
    <mergeCell ref="B28:E28"/>
    <mergeCell ref="F28:K28"/>
    <mergeCell ref="L28:Q28"/>
    <mergeCell ref="R28:W28"/>
    <mergeCell ref="B29:E29"/>
    <mergeCell ref="F29:K29"/>
    <mergeCell ref="L29:Q29"/>
    <mergeCell ref="R29:W29"/>
    <mergeCell ref="Y32:AE32"/>
    <mergeCell ref="C34:Q34"/>
    <mergeCell ref="R34:T34"/>
    <mergeCell ref="U34:Y34"/>
    <mergeCell ref="Z34:AF34"/>
    <mergeCell ref="A35:A38"/>
    <mergeCell ref="C35:O35"/>
    <mergeCell ref="R35:T35"/>
    <mergeCell ref="U35:Y35"/>
    <mergeCell ref="Z35:AF35"/>
    <mergeCell ref="A31:A32"/>
    <mergeCell ref="B31:E31"/>
    <mergeCell ref="F31:K31"/>
    <mergeCell ref="L31:Q31"/>
    <mergeCell ref="R31:W31"/>
    <mergeCell ref="Y31:AF31"/>
    <mergeCell ref="B32:E32"/>
    <mergeCell ref="F32:J32"/>
    <mergeCell ref="L32:M32"/>
    <mergeCell ref="O32:P32"/>
    <mergeCell ref="C36:O36"/>
    <mergeCell ref="R36:T36"/>
    <mergeCell ref="U36:Y36"/>
    <mergeCell ref="Z36:AF36"/>
    <mergeCell ref="C37:O37"/>
    <mergeCell ref="P37:Q37"/>
    <mergeCell ref="R37:T37"/>
    <mergeCell ref="U37:Y37"/>
    <mergeCell ref="Z37:AF37"/>
    <mergeCell ref="C38:O38"/>
    <mergeCell ref="P38:Q38"/>
    <mergeCell ref="R38:T38"/>
    <mergeCell ref="U38:Y38"/>
    <mergeCell ref="Z38:AF38"/>
    <mergeCell ref="A39:A40"/>
    <mergeCell ref="C39:O39"/>
    <mergeCell ref="P39:Q39"/>
    <mergeCell ref="R39:T39"/>
    <mergeCell ref="U39:Y39"/>
    <mergeCell ref="R41:T41"/>
    <mergeCell ref="Z41:AF41"/>
    <mergeCell ref="AD43:AF43"/>
    <mergeCell ref="Z39:AF39"/>
    <mergeCell ref="C40:O40"/>
    <mergeCell ref="P40:Q40"/>
    <mergeCell ref="R40:T40"/>
    <mergeCell ref="U40:Y40"/>
    <mergeCell ref="Z40:AF40"/>
  </mergeCells>
  <phoneticPr fontId="3"/>
  <hyperlinks>
    <hyperlink ref="AF2" r:id="rId1" xr:uid="{82C9E430-C487-481F-BD1D-45DFFA9E08C8}"/>
  </hyperlinks>
  <pageMargins left="0.27559055118110237" right="0.19685039370078741" top="0.27559055118110237" bottom="0.19685039370078741" header="0.27559055118110237" footer="0"/>
  <pageSetup paperSize="9" scale="91"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4DD44-D7FA-4900-ABEE-958AB91576B3}">
  <sheetPr>
    <tabColor rgb="FF92D050"/>
    <pageSetUpPr fitToPage="1"/>
  </sheetPr>
  <dimension ref="A1:W31"/>
  <sheetViews>
    <sheetView zoomScaleNormal="100" workbookViewId="0">
      <selection sqref="A1:C1"/>
    </sheetView>
  </sheetViews>
  <sheetFormatPr defaultRowHeight="27" customHeight="1"/>
  <cols>
    <col min="1" max="1" width="2.75" style="93" customWidth="1"/>
    <col min="2" max="2" width="8" style="87" customWidth="1"/>
    <col min="3" max="3" width="20.5" style="87" customWidth="1"/>
    <col min="4" max="4" width="8" style="87" customWidth="1"/>
    <col min="5" max="5" width="8.625" style="87" customWidth="1"/>
    <col min="6" max="7" width="8.625" style="93" customWidth="1"/>
    <col min="8" max="8" width="0.875" style="87" customWidth="1"/>
    <col min="9" max="9" width="7.125" style="87" customWidth="1"/>
    <col min="10" max="10" width="10.875" style="87" customWidth="1"/>
    <col min="11" max="11" width="8.625" style="87" customWidth="1"/>
    <col min="12" max="12" width="9.875" style="87" customWidth="1"/>
    <col min="13" max="13" width="11.875" style="87" customWidth="1"/>
    <col min="14" max="14" width="14.125" style="87" customWidth="1"/>
    <col min="15" max="15" width="12.375" style="87" customWidth="1"/>
    <col min="16" max="16" width="12.625" style="93" customWidth="1"/>
    <col min="17" max="21" width="8.125" style="93" customWidth="1"/>
    <col min="22" max="22" width="1" style="93" customWidth="1"/>
    <col min="23" max="23" width="13.75" style="93" customWidth="1"/>
    <col min="24" max="16384" width="9" style="87"/>
  </cols>
  <sheetData>
    <row r="1" spans="1:23" ht="27" customHeight="1">
      <c r="A1" s="453" t="s">
        <v>157</v>
      </c>
      <c r="B1" s="454"/>
      <c r="C1" s="454"/>
      <c r="D1" s="451" t="s">
        <v>156</v>
      </c>
      <c r="E1" s="451"/>
      <c r="F1" s="451"/>
      <c r="G1" s="451"/>
      <c r="H1" s="451"/>
      <c r="I1" s="451"/>
      <c r="J1" s="451"/>
      <c r="K1" s="452"/>
      <c r="P1" s="88" t="s">
        <v>87</v>
      </c>
      <c r="Q1" s="89"/>
      <c r="R1" s="90" t="s">
        <v>88</v>
      </c>
      <c r="S1" s="91"/>
      <c r="T1" s="90" t="s">
        <v>89</v>
      </c>
      <c r="U1" s="92"/>
      <c r="W1" s="94" t="s">
        <v>90</v>
      </c>
    </row>
    <row r="2" spans="1:23" ht="30" customHeight="1" thickBot="1">
      <c r="A2" s="439" t="s">
        <v>91</v>
      </c>
      <c r="B2" s="440"/>
      <c r="C2" s="440"/>
      <c r="D2" s="440"/>
      <c r="E2" s="440"/>
      <c r="F2" s="440"/>
      <c r="G2" s="440"/>
      <c r="H2" s="440"/>
      <c r="I2" s="440"/>
      <c r="J2" s="440"/>
      <c r="K2" s="441"/>
      <c r="M2" s="442" t="s">
        <v>92</v>
      </c>
      <c r="N2" s="442"/>
      <c r="O2" s="442"/>
      <c r="P2" s="442"/>
      <c r="Q2" s="442"/>
      <c r="R2" s="442"/>
      <c r="S2" s="442"/>
      <c r="T2" s="442"/>
      <c r="U2" s="442"/>
      <c r="V2" s="442"/>
      <c r="W2" s="442"/>
    </row>
    <row r="3" spans="1:23" ht="10.5" customHeight="1" thickBot="1">
      <c r="A3" s="95"/>
      <c r="B3" s="95"/>
      <c r="C3" s="95"/>
      <c r="D3" s="95"/>
      <c r="E3" s="95"/>
      <c r="F3" s="96"/>
      <c r="G3" s="96"/>
      <c r="H3" s="95"/>
      <c r="I3" s="95"/>
      <c r="J3" s="95"/>
      <c r="K3" s="93"/>
      <c r="L3" s="97"/>
      <c r="M3" s="442"/>
      <c r="N3" s="442"/>
      <c r="O3" s="442"/>
      <c r="P3" s="442"/>
      <c r="Q3" s="442"/>
      <c r="R3" s="442"/>
      <c r="S3" s="442"/>
      <c r="T3" s="442"/>
      <c r="U3" s="442"/>
      <c r="V3" s="442"/>
      <c r="W3" s="442"/>
    </row>
    <row r="4" spans="1:23" s="99" customFormat="1" ht="30" customHeight="1" thickBot="1">
      <c r="A4" s="98"/>
      <c r="B4" s="443" t="s">
        <v>93</v>
      </c>
      <c r="C4" s="444"/>
      <c r="D4" s="445"/>
      <c r="E4" s="445"/>
      <c r="F4" s="445"/>
      <c r="G4" s="445"/>
      <c r="H4" s="445"/>
      <c r="I4" s="445"/>
      <c r="J4" s="445"/>
      <c r="K4" s="446"/>
      <c r="L4" s="97"/>
      <c r="M4" s="442"/>
      <c r="N4" s="442"/>
      <c r="O4" s="442"/>
      <c r="P4" s="442"/>
      <c r="Q4" s="442"/>
      <c r="R4" s="442"/>
      <c r="S4" s="442"/>
      <c r="T4" s="442"/>
      <c r="U4" s="442"/>
      <c r="V4" s="442"/>
      <c r="W4" s="442"/>
    </row>
    <row r="5" spans="1:23" s="99" customFormat="1" ht="6.75" customHeight="1">
      <c r="A5" s="96"/>
      <c r="B5" s="96"/>
      <c r="C5" s="96"/>
      <c r="D5" s="96"/>
      <c r="E5" s="96"/>
      <c r="F5" s="96"/>
      <c r="G5" s="45"/>
      <c r="H5" s="44"/>
      <c r="K5" s="100"/>
      <c r="L5" s="97"/>
      <c r="M5" s="101"/>
      <c r="N5" s="101"/>
      <c r="O5" s="101"/>
      <c r="P5" s="102"/>
      <c r="Q5" s="102"/>
      <c r="R5" s="102"/>
      <c r="S5" s="102"/>
      <c r="T5" s="103"/>
      <c r="U5" s="102"/>
      <c r="V5" s="104"/>
      <c r="W5" s="105"/>
    </row>
    <row r="6" spans="1:23" s="99" customFormat="1" ht="40.5" customHeight="1" thickBot="1">
      <c r="A6" s="96"/>
      <c r="B6" s="96"/>
      <c r="C6" s="96"/>
      <c r="D6" s="96"/>
      <c r="E6" s="96"/>
      <c r="F6" s="96"/>
      <c r="G6" s="45"/>
      <c r="H6" s="44"/>
      <c r="K6" s="100"/>
      <c r="L6" s="97"/>
      <c r="M6" s="447" t="s">
        <v>94</v>
      </c>
      <c r="N6" s="447"/>
      <c r="O6" s="447"/>
      <c r="P6" s="447"/>
      <c r="Q6" s="447"/>
      <c r="R6" s="447"/>
      <c r="S6" s="447"/>
      <c r="T6" s="447"/>
      <c r="U6" s="447"/>
      <c r="V6" s="447"/>
      <c r="W6" s="447"/>
    </row>
    <row r="7" spans="1:23" s="99" customFormat="1" ht="31.5" customHeight="1" thickTop="1" thickBot="1">
      <c r="A7" s="106"/>
      <c r="B7" s="448" t="s">
        <v>95</v>
      </c>
      <c r="C7" s="449"/>
      <c r="D7" s="449"/>
      <c r="E7" s="449"/>
      <c r="F7" s="158" t="s">
        <v>88</v>
      </c>
      <c r="G7" s="450"/>
      <c r="H7" s="450"/>
      <c r="I7" s="159" t="s">
        <v>96</v>
      </c>
      <c r="K7" s="107"/>
      <c r="L7" s="107"/>
      <c r="M7" s="447"/>
      <c r="N7" s="447"/>
      <c r="O7" s="447"/>
      <c r="P7" s="447"/>
      <c r="Q7" s="447"/>
      <c r="R7" s="447"/>
      <c r="S7" s="447"/>
      <c r="T7" s="447"/>
      <c r="U7" s="447"/>
      <c r="V7" s="447"/>
      <c r="W7" s="447"/>
    </row>
    <row r="8" spans="1:23" s="99" customFormat="1" ht="6" customHeight="1" thickTop="1" thickBot="1">
      <c r="A8" s="96"/>
      <c r="B8" s="96"/>
      <c r="C8" s="96"/>
      <c r="D8" s="96"/>
      <c r="E8" s="96"/>
      <c r="F8" s="96"/>
      <c r="G8" s="45"/>
      <c r="H8" s="44"/>
      <c r="P8" s="100"/>
      <c r="Q8" s="100"/>
      <c r="R8" s="100"/>
      <c r="S8" s="100"/>
      <c r="T8" s="108"/>
      <c r="U8" s="100"/>
      <c r="V8" s="109"/>
      <c r="W8" s="110"/>
    </row>
    <row r="9" spans="1:23" s="89" customFormat="1" ht="33.75" customHeight="1" thickTop="1" thickBot="1">
      <c r="A9" s="428" t="s">
        <v>97</v>
      </c>
      <c r="B9" s="111" t="s">
        <v>98</v>
      </c>
      <c r="C9" s="112"/>
      <c r="D9" s="113" t="s">
        <v>99</v>
      </c>
      <c r="E9" s="431"/>
      <c r="F9" s="431"/>
      <c r="G9" s="114" t="s">
        <v>100</v>
      </c>
      <c r="H9" s="432"/>
      <c r="I9" s="432"/>
      <c r="J9" s="433"/>
      <c r="K9" s="115" t="s">
        <v>101</v>
      </c>
      <c r="L9" s="434"/>
      <c r="M9" s="435"/>
      <c r="N9" s="435"/>
      <c r="O9" s="436"/>
      <c r="P9" s="437" t="s">
        <v>102</v>
      </c>
      <c r="Q9" s="438"/>
      <c r="R9" s="438"/>
      <c r="S9" s="412" t="s">
        <v>103</v>
      </c>
      <c r="T9" s="412"/>
      <c r="U9" s="413"/>
      <c r="V9" s="116"/>
      <c r="W9" s="117" t="s">
        <v>104</v>
      </c>
    </row>
    <row r="10" spans="1:23" s="89" customFormat="1" ht="33.75" customHeight="1" thickTop="1">
      <c r="A10" s="429"/>
      <c r="B10" s="118" t="s">
        <v>105</v>
      </c>
      <c r="C10" s="414"/>
      <c r="D10" s="414"/>
      <c r="E10" s="414"/>
      <c r="F10" s="414"/>
      <c r="G10" s="414"/>
      <c r="H10" s="414"/>
      <c r="I10" s="414"/>
      <c r="J10" s="415"/>
      <c r="K10" s="416"/>
      <c r="L10" s="417"/>
      <c r="M10" s="417"/>
      <c r="N10" s="417"/>
      <c r="O10" s="418"/>
      <c r="P10" s="419" t="s">
        <v>106</v>
      </c>
      <c r="Q10" s="420"/>
      <c r="R10" s="420"/>
      <c r="S10" s="420"/>
      <c r="T10" s="420"/>
      <c r="U10" s="421"/>
      <c r="V10" s="119"/>
      <c r="W10" s="120"/>
    </row>
    <row r="11" spans="1:23" s="89" customFormat="1" ht="33.75" customHeight="1" thickBot="1">
      <c r="A11" s="430"/>
      <c r="B11" s="121" t="s">
        <v>107</v>
      </c>
      <c r="C11" s="422"/>
      <c r="D11" s="423"/>
      <c r="E11" s="424" t="s">
        <v>108</v>
      </c>
      <c r="F11" s="425"/>
      <c r="G11" s="422"/>
      <c r="H11" s="422"/>
      <c r="I11" s="422"/>
      <c r="J11" s="423"/>
      <c r="K11" s="122" t="s">
        <v>109</v>
      </c>
      <c r="L11" s="426"/>
      <c r="M11" s="426"/>
      <c r="N11" s="426"/>
      <c r="O11" s="427"/>
      <c r="P11" s="123"/>
      <c r="Q11" s="124" t="s">
        <v>110</v>
      </c>
      <c r="R11" s="124" t="s">
        <v>111</v>
      </c>
      <c r="S11" s="124" t="s">
        <v>112</v>
      </c>
      <c r="T11" s="124" t="s">
        <v>113</v>
      </c>
      <c r="U11" s="125" t="s">
        <v>114</v>
      </c>
      <c r="W11" s="120"/>
    </row>
    <row r="12" spans="1:23" s="126" customFormat="1" ht="8.25" customHeight="1" thickTop="1">
      <c r="F12" s="127"/>
      <c r="G12" s="127"/>
      <c r="P12" s="127"/>
      <c r="Q12" s="127"/>
      <c r="R12" s="127"/>
      <c r="S12" s="127"/>
      <c r="T12" s="127"/>
      <c r="U12" s="127"/>
      <c r="V12" s="127"/>
      <c r="W12" s="127"/>
    </row>
    <row r="13" spans="1:23" s="93" customFormat="1" ht="29.25" customHeight="1">
      <c r="A13" s="393"/>
      <c r="B13" s="395" t="s">
        <v>115</v>
      </c>
      <c r="C13" s="396"/>
      <c r="D13" s="396"/>
      <c r="E13" s="397"/>
      <c r="F13" s="398" t="s">
        <v>116</v>
      </c>
      <c r="G13" s="399"/>
      <c r="H13" s="176"/>
      <c r="I13" s="400" t="s">
        <v>117</v>
      </c>
      <c r="J13" s="401"/>
      <c r="K13" s="401"/>
      <c r="L13" s="401"/>
      <c r="M13" s="401"/>
      <c r="N13" s="401"/>
      <c r="O13" s="401"/>
      <c r="P13" s="401"/>
      <c r="Q13" s="401"/>
      <c r="R13" s="401"/>
      <c r="S13" s="401"/>
      <c r="T13" s="401"/>
      <c r="U13" s="402"/>
      <c r="V13" s="128"/>
      <c r="W13" s="403" t="s">
        <v>118</v>
      </c>
    </row>
    <row r="14" spans="1:23" s="93" customFormat="1" ht="42" customHeight="1">
      <c r="A14" s="394"/>
      <c r="B14" s="177" t="s">
        <v>119</v>
      </c>
      <c r="C14" s="404" t="s">
        <v>120</v>
      </c>
      <c r="D14" s="405"/>
      <c r="E14" s="406"/>
      <c r="F14" s="176" t="s">
        <v>121</v>
      </c>
      <c r="G14" s="176" t="s">
        <v>122</v>
      </c>
      <c r="H14" s="176"/>
      <c r="I14" s="178" t="s">
        <v>123</v>
      </c>
      <c r="J14" s="179" t="s">
        <v>124</v>
      </c>
      <c r="K14" s="407" t="s">
        <v>125</v>
      </c>
      <c r="L14" s="408"/>
      <c r="M14" s="408"/>
      <c r="N14" s="409"/>
      <c r="O14" s="410" t="s">
        <v>126</v>
      </c>
      <c r="P14" s="410"/>
      <c r="Q14" s="410" t="s">
        <v>127</v>
      </c>
      <c r="R14" s="410"/>
      <c r="S14" s="410"/>
      <c r="T14" s="411" t="s">
        <v>128</v>
      </c>
      <c r="U14" s="411"/>
      <c r="V14" s="128"/>
      <c r="W14" s="403"/>
    </row>
    <row r="15" spans="1:23" s="149" customFormat="1" ht="30" customHeight="1">
      <c r="A15" s="157" t="s">
        <v>129</v>
      </c>
      <c r="B15" s="186" t="s">
        <v>182</v>
      </c>
      <c r="C15" s="383" t="s">
        <v>130</v>
      </c>
      <c r="D15" s="384"/>
      <c r="E15" s="385"/>
      <c r="F15" s="144" t="s">
        <v>131</v>
      </c>
      <c r="G15" s="144" t="s">
        <v>132</v>
      </c>
      <c r="H15" s="145"/>
      <c r="I15" s="146" t="s">
        <v>133</v>
      </c>
      <c r="J15" s="146" t="s">
        <v>134</v>
      </c>
      <c r="K15" s="383" t="s">
        <v>135</v>
      </c>
      <c r="L15" s="384"/>
      <c r="M15" s="384"/>
      <c r="N15" s="385"/>
      <c r="O15" s="386" t="s">
        <v>136</v>
      </c>
      <c r="P15" s="387"/>
      <c r="Q15" s="388" t="s">
        <v>137</v>
      </c>
      <c r="R15" s="389"/>
      <c r="S15" s="390"/>
      <c r="T15" s="391" t="s">
        <v>138</v>
      </c>
      <c r="U15" s="392"/>
      <c r="V15" s="147"/>
      <c r="W15" s="148"/>
    </row>
    <row r="16" spans="1:23" s="152" customFormat="1" ht="30" customHeight="1">
      <c r="A16" s="157" t="s">
        <v>129</v>
      </c>
      <c r="B16" s="186" t="s">
        <v>183</v>
      </c>
      <c r="C16" s="383" t="s">
        <v>139</v>
      </c>
      <c r="D16" s="384"/>
      <c r="E16" s="385"/>
      <c r="F16" s="144" t="s">
        <v>140</v>
      </c>
      <c r="G16" s="144" t="s">
        <v>141</v>
      </c>
      <c r="H16" s="145"/>
      <c r="I16" s="146" t="s">
        <v>142</v>
      </c>
      <c r="J16" s="146" t="s">
        <v>143</v>
      </c>
      <c r="K16" s="383" t="s">
        <v>144</v>
      </c>
      <c r="L16" s="384"/>
      <c r="M16" s="384"/>
      <c r="N16" s="385"/>
      <c r="O16" s="386" t="s">
        <v>145</v>
      </c>
      <c r="P16" s="387"/>
      <c r="Q16" s="388"/>
      <c r="R16" s="389"/>
      <c r="S16" s="390"/>
      <c r="T16" s="391" t="s">
        <v>146</v>
      </c>
      <c r="U16" s="392"/>
      <c r="V16" s="150"/>
      <c r="W16" s="151"/>
    </row>
    <row r="17" spans="1:23" s="131" customFormat="1" ht="30" customHeight="1">
      <c r="A17" s="132">
        <v>1</v>
      </c>
      <c r="B17" s="133"/>
      <c r="C17" s="376" t="str">
        <f>IFERROR(VLOOKUP(B17,'■申込書 (A4) コースCD　'!$B$35:$O$40,2,FALSE),"")</f>
        <v/>
      </c>
      <c r="D17" s="377"/>
      <c r="E17" s="378"/>
      <c r="F17" s="129"/>
      <c r="G17" s="129"/>
      <c r="H17" s="134"/>
      <c r="I17" s="129"/>
      <c r="J17" s="129"/>
      <c r="K17" s="379"/>
      <c r="L17" s="380"/>
      <c r="M17" s="380"/>
      <c r="N17" s="381"/>
      <c r="O17" s="382"/>
      <c r="P17" s="382"/>
      <c r="Q17" s="382"/>
      <c r="R17" s="382"/>
      <c r="S17" s="382"/>
      <c r="T17" s="382"/>
      <c r="U17" s="382"/>
      <c r="V17" s="129"/>
      <c r="W17" s="130"/>
    </row>
    <row r="18" spans="1:23" s="131" customFormat="1" ht="30" customHeight="1">
      <c r="A18" s="132">
        <v>2</v>
      </c>
      <c r="B18" s="133"/>
      <c r="C18" s="376" t="str">
        <f>IFERROR(VLOOKUP(B18,'■申込書 (A4) コースCD　'!$B$35:$O$40,2,FALSE),"")</f>
        <v/>
      </c>
      <c r="D18" s="377"/>
      <c r="E18" s="378"/>
      <c r="F18" s="129"/>
      <c r="G18" s="129"/>
      <c r="H18" s="134"/>
      <c r="I18" s="129"/>
      <c r="J18" s="129"/>
      <c r="K18" s="379"/>
      <c r="L18" s="380"/>
      <c r="M18" s="380"/>
      <c r="N18" s="381"/>
      <c r="O18" s="382"/>
      <c r="P18" s="382"/>
      <c r="Q18" s="382"/>
      <c r="R18" s="382"/>
      <c r="S18" s="382"/>
      <c r="T18" s="382"/>
      <c r="U18" s="382"/>
      <c r="V18" s="129"/>
      <c r="W18" s="130"/>
    </row>
    <row r="19" spans="1:23" s="131" customFormat="1" ht="30" customHeight="1">
      <c r="A19" s="132">
        <v>3</v>
      </c>
      <c r="B19" s="133"/>
      <c r="C19" s="376" t="str">
        <f>IFERROR(VLOOKUP(B19,'■申込書 (A4) コースCD　'!$B$35:$O$40,2,FALSE),"")</f>
        <v/>
      </c>
      <c r="D19" s="377"/>
      <c r="E19" s="378"/>
      <c r="F19" s="129"/>
      <c r="G19" s="129"/>
      <c r="H19" s="134"/>
      <c r="I19" s="129"/>
      <c r="J19" s="129"/>
      <c r="K19" s="379"/>
      <c r="L19" s="380"/>
      <c r="M19" s="380"/>
      <c r="N19" s="381"/>
      <c r="O19" s="382"/>
      <c r="P19" s="382"/>
      <c r="Q19" s="382"/>
      <c r="R19" s="382"/>
      <c r="S19" s="382"/>
      <c r="T19" s="382"/>
      <c r="U19" s="382"/>
      <c r="V19" s="129"/>
      <c r="W19" s="130"/>
    </row>
    <row r="20" spans="1:23" s="131" customFormat="1" ht="30" customHeight="1">
      <c r="A20" s="132">
        <v>4</v>
      </c>
      <c r="B20" s="133"/>
      <c r="C20" s="376" t="str">
        <f>IFERROR(VLOOKUP(B20,'■申込書 (A4) コースCD　'!$B$35:$O$40,2,FALSE),"")</f>
        <v/>
      </c>
      <c r="D20" s="377"/>
      <c r="E20" s="378"/>
      <c r="F20" s="129"/>
      <c r="G20" s="129"/>
      <c r="H20" s="134"/>
      <c r="I20" s="129"/>
      <c r="J20" s="129"/>
      <c r="K20" s="379"/>
      <c r="L20" s="380"/>
      <c r="M20" s="380"/>
      <c r="N20" s="381"/>
      <c r="O20" s="382"/>
      <c r="P20" s="382"/>
      <c r="Q20" s="382"/>
      <c r="R20" s="382"/>
      <c r="S20" s="382"/>
      <c r="T20" s="382"/>
      <c r="U20" s="382"/>
      <c r="V20" s="129"/>
      <c r="W20" s="130"/>
    </row>
    <row r="21" spans="1:23" s="131" customFormat="1" ht="30" customHeight="1">
      <c r="A21" s="132">
        <v>5</v>
      </c>
      <c r="B21" s="133"/>
      <c r="C21" s="376" t="str">
        <f>IFERROR(VLOOKUP(B21,'■申込書 (A4) コースCD　'!$B$35:$O$40,2,FALSE),"")</f>
        <v/>
      </c>
      <c r="D21" s="377"/>
      <c r="E21" s="378"/>
      <c r="F21" s="129"/>
      <c r="G21" s="129"/>
      <c r="H21" s="134"/>
      <c r="I21" s="129"/>
      <c r="J21" s="129"/>
      <c r="K21" s="379"/>
      <c r="L21" s="380"/>
      <c r="M21" s="380"/>
      <c r="N21" s="381"/>
      <c r="O21" s="382"/>
      <c r="P21" s="382"/>
      <c r="Q21" s="382"/>
      <c r="R21" s="382"/>
      <c r="S21" s="382"/>
      <c r="T21" s="382"/>
      <c r="U21" s="382"/>
      <c r="V21" s="129"/>
      <c r="W21" s="130"/>
    </row>
    <row r="22" spans="1:23" s="131" customFormat="1" ht="30" customHeight="1">
      <c r="A22" s="132">
        <v>6</v>
      </c>
      <c r="B22" s="133"/>
      <c r="C22" s="376" t="str">
        <f>IFERROR(VLOOKUP(B22,'■申込書 (A4) コースCD　'!$B$35:$O$40,2,FALSE),"")</f>
        <v/>
      </c>
      <c r="D22" s="377"/>
      <c r="E22" s="378"/>
      <c r="F22" s="129"/>
      <c r="G22" s="129"/>
      <c r="H22" s="134"/>
      <c r="I22" s="129"/>
      <c r="J22" s="129"/>
      <c r="K22" s="379"/>
      <c r="L22" s="380"/>
      <c r="M22" s="380"/>
      <c r="N22" s="381"/>
      <c r="O22" s="382"/>
      <c r="P22" s="382"/>
      <c r="Q22" s="382"/>
      <c r="R22" s="382"/>
      <c r="S22" s="382"/>
      <c r="T22" s="382"/>
      <c r="U22" s="382"/>
      <c r="V22" s="129"/>
      <c r="W22" s="130"/>
    </row>
    <row r="23" spans="1:23" s="131" customFormat="1" ht="30" customHeight="1">
      <c r="A23" s="132">
        <v>7</v>
      </c>
      <c r="B23" s="133"/>
      <c r="C23" s="376" t="str">
        <f>IFERROR(VLOOKUP(B23,'■申込書 (A4) コースCD　'!$B$35:$O$40,2,FALSE),"")</f>
        <v/>
      </c>
      <c r="D23" s="377"/>
      <c r="E23" s="378"/>
      <c r="F23" s="129"/>
      <c r="G23" s="129"/>
      <c r="H23" s="134"/>
      <c r="I23" s="129"/>
      <c r="J23" s="129"/>
      <c r="K23" s="379"/>
      <c r="L23" s="380"/>
      <c r="M23" s="380"/>
      <c r="N23" s="381"/>
      <c r="O23" s="382"/>
      <c r="P23" s="382"/>
      <c r="Q23" s="382"/>
      <c r="R23" s="382"/>
      <c r="S23" s="382"/>
      <c r="T23" s="382"/>
      <c r="U23" s="382"/>
      <c r="V23" s="129"/>
      <c r="W23" s="130"/>
    </row>
    <row r="24" spans="1:23" s="131" customFormat="1" ht="30" customHeight="1">
      <c r="A24" s="132">
        <v>8</v>
      </c>
      <c r="B24" s="133"/>
      <c r="C24" s="376" t="str">
        <f>IFERROR(VLOOKUP(B24,'■申込書 (A4) コースCD　'!$B$35:$O$40,2,FALSE),"")</f>
        <v/>
      </c>
      <c r="D24" s="377"/>
      <c r="E24" s="378"/>
      <c r="F24" s="129"/>
      <c r="G24" s="129"/>
      <c r="H24" s="134"/>
      <c r="I24" s="129"/>
      <c r="J24" s="129"/>
      <c r="K24" s="379"/>
      <c r="L24" s="380"/>
      <c r="M24" s="380"/>
      <c r="N24" s="381"/>
      <c r="O24" s="382"/>
      <c r="P24" s="382"/>
      <c r="Q24" s="382"/>
      <c r="R24" s="382"/>
      <c r="S24" s="382"/>
      <c r="T24" s="382"/>
      <c r="U24" s="382"/>
      <c r="V24" s="129"/>
      <c r="W24" s="130"/>
    </row>
    <row r="25" spans="1:23" s="131" customFormat="1" ht="30" customHeight="1">
      <c r="A25" s="132">
        <v>9</v>
      </c>
      <c r="B25" s="133"/>
      <c r="C25" s="376" t="str">
        <f>IFERROR(VLOOKUP(B25,'■申込書 (A4) コースCD　'!$B$35:$O$40,2,FALSE),"")</f>
        <v/>
      </c>
      <c r="D25" s="377"/>
      <c r="E25" s="378"/>
      <c r="F25" s="129"/>
      <c r="G25" s="129"/>
      <c r="H25" s="134"/>
      <c r="I25" s="129"/>
      <c r="J25" s="129"/>
      <c r="K25" s="379"/>
      <c r="L25" s="380"/>
      <c r="M25" s="380"/>
      <c r="N25" s="381"/>
      <c r="O25" s="382"/>
      <c r="P25" s="382"/>
      <c r="Q25" s="382"/>
      <c r="R25" s="382"/>
      <c r="S25" s="382"/>
      <c r="T25" s="382"/>
      <c r="U25" s="382"/>
      <c r="V25" s="129"/>
      <c r="W25" s="130"/>
    </row>
    <row r="26" spans="1:23" s="131" customFormat="1" ht="30" customHeight="1">
      <c r="A26" s="132">
        <v>10</v>
      </c>
      <c r="B26" s="133"/>
      <c r="C26" s="376" t="str">
        <f>IFERROR(VLOOKUP(B26,'■申込書 (A4) コースCD　'!$B$35:$O$40,2,FALSE),"")</f>
        <v/>
      </c>
      <c r="D26" s="377"/>
      <c r="E26" s="378"/>
      <c r="F26" s="129"/>
      <c r="G26" s="129"/>
      <c r="H26" s="134"/>
      <c r="I26" s="129"/>
      <c r="J26" s="129"/>
      <c r="K26" s="379"/>
      <c r="L26" s="380"/>
      <c r="M26" s="380"/>
      <c r="N26" s="381"/>
      <c r="O26" s="382"/>
      <c r="P26" s="382"/>
      <c r="Q26" s="382"/>
      <c r="R26" s="382"/>
      <c r="S26" s="382"/>
      <c r="T26" s="382"/>
      <c r="U26" s="382"/>
      <c r="V26" s="129"/>
      <c r="W26" s="130"/>
    </row>
    <row r="27" spans="1:23" s="131" customFormat="1" ht="30" customHeight="1">
      <c r="A27" s="132">
        <v>11</v>
      </c>
      <c r="B27" s="133"/>
      <c r="C27" s="376" t="str">
        <f>IFERROR(VLOOKUP(B27,'■申込書 (A4) コースCD　'!$B$35:$O$40,2,FALSE),"")</f>
        <v/>
      </c>
      <c r="D27" s="377"/>
      <c r="E27" s="378"/>
      <c r="F27" s="129"/>
      <c r="G27" s="129"/>
      <c r="H27" s="134"/>
      <c r="I27" s="129"/>
      <c r="J27" s="129"/>
      <c r="K27" s="379"/>
      <c r="L27" s="380"/>
      <c r="M27" s="380"/>
      <c r="N27" s="381"/>
      <c r="O27" s="382"/>
      <c r="P27" s="382"/>
      <c r="Q27" s="382"/>
      <c r="R27" s="382"/>
      <c r="S27" s="382"/>
      <c r="T27" s="382"/>
      <c r="U27" s="382"/>
      <c r="V27" s="129"/>
      <c r="W27" s="130"/>
    </row>
    <row r="28" spans="1:23" s="131" customFormat="1" ht="30" customHeight="1">
      <c r="A28" s="132">
        <v>12</v>
      </c>
      <c r="B28" s="133"/>
      <c r="C28" s="376" t="str">
        <f>IFERROR(VLOOKUP(B28,'■申込書 (A4) コースCD　'!$B$35:$O$40,2,FALSE),"")</f>
        <v/>
      </c>
      <c r="D28" s="377"/>
      <c r="E28" s="378"/>
      <c r="F28" s="129"/>
      <c r="G28" s="129"/>
      <c r="H28" s="134"/>
      <c r="I28" s="129"/>
      <c r="J28" s="129"/>
      <c r="K28" s="379"/>
      <c r="L28" s="380"/>
      <c r="M28" s="380"/>
      <c r="N28" s="381"/>
      <c r="O28" s="382"/>
      <c r="P28" s="382"/>
      <c r="Q28" s="382"/>
      <c r="R28" s="382"/>
      <c r="S28" s="382"/>
      <c r="T28" s="382"/>
      <c r="U28" s="382"/>
      <c r="V28" s="129"/>
      <c r="W28" s="130"/>
    </row>
    <row r="29" spans="1:23" s="131" customFormat="1" ht="30" customHeight="1">
      <c r="A29" s="132">
        <v>13</v>
      </c>
      <c r="B29" s="133"/>
      <c r="C29" s="376" t="str">
        <f>IFERROR(VLOOKUP(B29,'■申込書 (A4) コースCD　'!$B$35:$O$40,2,FALSE),"")</f>
        <v/>
      </c>
      <c r="D29" s="377"/>
      <c r="E29" s="378"/>
      <c r="F29" s="129"/>
      <c r="G29" s="129"/>
      <c r="H29" s="134"/>
      <c r="I29" s="129"/>
      <c r="J29" s="129"/>
      <c r="K29" s="379"/>
      <c r="L29" s="380"/>
      <c r="M29" s="380"/>
      <c r="N29" s="381"/>
      <c r="O29" s="382"/>
      <c r="P29" s="382"/>
      <c r="Q29" s="382"/>
      <c r="R29" s="382"/>
      <c r="S29" s="382"/>
      <c r="T29" s="382"/>
      <c r="U29" s="382"/>
      <c r="V29" s="129"/>
      <c r="W29" s="130"/>
    </row>
    <row r="30" spans="1:23" s="131" customFormat="1" ht="30" customHeight="1" thickBot="1">
      <c r="A30" s="132">
        <v>14</v>
      </c>
      <c r="B30" s="133"/>
      <c r="C30" s="376" t="str">
        <f>IFERROR(VLOOKUP(B30,'■申込書 (A4) コースCD　'!$B$35:$O$40,2,FALSE),"")</f>
        <v/>
      </c>
      <c r="D30" s="377"/>
      <c r="E30" s="378"/>
      <c r="F30" s="129"/>
      <c r="G30" s="129"/>
      <c r="H30" s="134"/>
      <c r="I30" s="129"/>
      <c r="J30" s="129"/>
      <c r="K30" s="379"/>
      <c r="L30" s="380"/>
      <c r="M30" s="380"/>
      <c r="N30" s="381"/>
      <c r="O30" s="382"/>
      <c r="P30" s="382"/>
      <c r="Q30" s="382"/>
      <c r="R30" s="382"/>
      <c r="S30" s="382"/>
      <c r="T30" s="382"/>
      <c r="U30" s="382"/>
      <c r="V30" s="129"/>
      <c r="W30" s="130"/>
    </row>
    <row r="31" spans="1:23" s="92" customFormat="1" ht="27" customHeight="1" thickBot="1">
      <c r="A31" s="135"/>
      <c r="B31" s="373" t="s">
        <v>147</v>
      </c>
      <c r="C31" s="374"/>
      <c r="D31" s="136">
        <f>COUNTA(F17:F30)</f>
        <v>0</v>
      </c>
      <c r="E31" s="137" t="s">
        <v>122</v>
      </c>
      <c r="F31" s="138"/>
      <c r="G31" s="139"/>
      <c r="H31" s="140"/>
      <c r="I31" s="140"/>
      <c r="J31" s="140"/>
      <c r="K31" s="139"/>
      <c r="L31" s="375"/>
      <c r="M31" s="375"/>
      <c r="N31" s="375"/>
      <c r="O31" s="141"/>
      <c r="P31" s="375"/>
      <c r="Q31" s="375"/>
      <c r="R31" s="375"/>
      <c r="S31" s="139"/>
      <c r="T31" s="140"/>
      <c r="U31" s="139"/>
      <c r="V31" s="139"/>
      <c r="W31" s="142"/>
    </row>
  </sheetData>
  <mergeCells count="117">
    <mergeCell ref="A2:K2"/>
    <mergeCell ref="M2:W4"/>
    <mergeCell ref="B4:C4"/>
    <mergeCell ref="D4:K4"/>
    <mergeCell ref="M6:W7"/>
    <mergeCell ref="B7:C7"/>
    <mergeCell ref="D7:E7"/>
    <mergeCell ref="G7:H7"/>
    <mergeCell ref="D1:K1"/>
    <mergeCell ref="A1:C1"/>
    <mergeCell ref="S9:U9"/>
    <mergeCell ref="C10:J10"/>
    <mergeCell ref="K10:O10"/>
    <mergeCell ref="P10:U10"/>
    <mergeCell ref="C11:D11"/>
    <mergeCell ref="E11:F11"/>
    <mergeCell ref="G11:J11"/>
    <mergeCell ref="L11:O11"/>
    <mergeCell ref="A9:A11"/>
    <mergeCell ref="E9:F9"/>
    <mergeCell ref="H9:J9"/>
    <mergeCell ref="L9:M9"/>
    <mergeCell ref="N9:O9"/>
    <mergeCell ref="P9:R9"/>
    <mergeCell ref="A13:A14"/>
    <mergeCell ref="B13:E13"/>
    <mergeCell ref="F13:G13"/>
    <mergeCell ref="I13:U13"/>
    <mergeCell ref="W13:W14"/>
    <mergeCell ref="C14:E14"/>
    <mergeCell ref="K14:N14"/>
    <mergeCell ref="O14:P14"/>
    <mergeCell ref="Q14:S14"/>
    <mergeCell ref="T14:U14"/>
    <mergeCell ref="C15:E15"/>
    <mergeCell ref="K15:N15"/>
    <mergeCell ref="O15:P15"/>
    <mergeCell ref="Q15:S15"/>
    <mergeCell ref="T15:U15"/>
    <mergeCell ref="C16:E16"/>
    <mergeCell ref="K16:N16"/>
    <mergeCell ref="O16:P16"/>
    <mergeCell ref="Q16:S16"/>
    <mergeCell ref="T16:U16"/>
    <mergeCell ref="C17:E17"/>
    <mergeCell ref="K17:N17"/>
    <mergeCell ref="O17:P17"/>
    <mergeCell ref="Q17:S17"/>
    <mergeCell ref="T17:U17"/>
    <mergeCell ref="C18:E18"/>
    <mergeCell ref="K18:N18"/>
    <mergeCell ref="O18:P18"/>
    <mergeCell ref="Q18:S18"/>
    <mergeCell ref="T18:U18"/>
    <mergeCell ref="C19:E19"/>
    <mergeCell ref="K19:N19"/>
    <mergeCell ref="O19:P19"/>
    <mergeCell ref="Q19:S19"/>
    <mergeCell ref="T19:U19"/>
    <mergeCell ref="C20:E20"/>
    <mergeCell ref="K20:N20"/>
    <mergeCell ref="O20:P20"/>
    <mergeCell ref="Q20:S20"/>
    <mergeCell ref="T20:U20"/>
    <mergeCell ref="C21:E21"/>
    <mergeCell ref="K21:N21"/>
    <mergeCell ref="O21:P21"/>
    <mergeCell ref="Q21:S21"/>
    <mergeCell ref="T21:U21"/>
    <mergeCell ref="C22:E22"/>
    <mergeCell ref="K22:N22"/>
    <mergeCell ref="O22:P22"/>
    <mergeCell ref="Q22:S22"/>
    <mergeCell ref="T22:U22"/>
    <mergeCell ref="C23:E23"/>
    <mergeCell ref="K23:N23"/>
    <mergeCell ref="O23:P23"/>
    <mergeCell ref="Q23:S23"/>
    <mergeCell ref="T23:U23"/>
    <mergeCell ref="C24:E24"/>
    <mergeCell ref="K24:N24"/>
    <mergeCell ref="O24:P24"/>
    <mergeCell ref="Q24:S24"/>
    <mergeCell ref="T24:U24"/>
    <mergeCell ref="C25:E25"/>
    <mergeCell ref="K25:N25"/>
    <mergeCell ref="O25:P25"/>
    <mergeCell ref="Q25:S25"/>
    <mergeCell ref="T25:U25"/>
    <mergeCell ref="C26:E26"/>
    <mergeCell ref="K26:N26"/>
    <mergeCell ref="O26:P26"/>
    <mergeCell ref="Q26:S26"/>
    <mergeCell ref="T26:U26"/>
    <mergeCell ref="C27:E27"/>
    <mergeCell ref="K27:N27"/>
    <mergeCell ref="O27:P27"/>
    <mergeCell ref="Q27:S27"/>
    <mergeCell ref="T27:U27"/>
    <mergeCell ref="C28:E28"/>
    <mergeCell ref="K28:N28"/>
    <mergeCell ref="O28:P28"/>
    <mergeCell ref="Q28:S28"/>
    <mergeCell ref="T28:U28"/>
    <mergeCell ref="B31:C31"/>
    <mergeCell ref="L31:N31"/>
    <mergeCell ref="P31:R31"/>
    <mergeCell ref="C29:E29"/>
    <mergeCell ref="K29:N29"/>
    <mergeCell ref="O29:P29"/>
    <mergeCell ref="Q29:S29"/>
    <mergeCell ref="T29:U29"/>
    <mergeCell ref="C30:E30"/>
    <mergeCell ref="K30:N30"/>
    <mergeCell ref="O30:P30"/>
    <mergeCell ref="Q30:S30"/>
    <mergeCell ref="T30:U30"/>
  </mergeCells>
  <phoneticPr fontId="3"/>
  <dataValidations count="2">
    <dataValidation type="custom" allowBlank="1" showInputMessage="1" showErrorMessage="1" sqref="C17:E30" xr:uid="{952EC9A9-0EF2-4E53-82C3-97AD1433C970}">
      <formula1>""</formula1>
    </dataValidation>
    <dataValidation type="list" allowBlank="1" showInputMessage="1" showErrorMessage="1" sqref="I17:I30" xr:uid="{EB878FD2-ECD2-4E39-B4C1-462F7585DDE0}">
      <formula1>$I$15:$I$16</formula1>
    </dataValidation>
  </dataValidations>
  <pageMargins left="0.24" right="0.2" top="0.33" bottom="0.2" header="0.21" footer="0.2"/>
  <pageSetup paperSize="8" scale="9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877CCF2-6761-48E7-A4ED-19F7B515B245}">
          <x14:formula1>
            <xm:f>'■申込書 (A4) コースCD　'!$B$35:$B$40</xm:f>
          </x14:formula1>
          <xm:sqref>B17:B30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4A250-59A5-47FD-9E21-87420A206B93}">
  <dimension ref="B2:D23"/>
  <sheetViews>
    <sheetView showGridLines="0" workbookViewId="0">
      <selection activeCell="D6" sqref="D6"/>
    </sheetView>
  </sheetViews>
  <sheetFormatPr defaultRowHeight="15.75"/>
  <cols>
    <col min="1" max="1" width="4.875" style="161" customWidth="1"/>
    <col min="2" max="2" width="12.875" style="161" customWidth="1"/>
    <col min="3" max="3" width="18.25" style="161" customWidth="1"/>
    <col min="4" max="4" width="41.875" style="161" customWidth="1"/>
    <col min="5" max="16384" width="9" style="161"/>
  </cols>
  <sheetData>
    <row r="2" spans="2:4" ht="30">
      <c r="B2" s="160" t="s">
        <v>174</v>
      </c>
    </row>
    <row r="3" spans="2:4" ht="29.25" customHeight="1">
      <c r="B3" s="162"/>
      <c r="C3" s="163" t="s">
        <v>159</v>
      </c>
      <c r="D3" s="164" t="s">
        <v>160</v>
      </c>
    </row>
    <row r="4" spans="2:4" ht="29.25" customHeight="1">
      <c r="B4" s="165" t="s">
        <v>161</v>
      </c>
      <c r="C4" s="166">
        <v>45767</v>
      </c>
      <c r="D4" s="173">
        <v>46104</v>
      </c>
    </row>
    <row r="5" spans="2:4" ht="29.25" customHeight="1">
      <c r="B5" s="167" t="s">
        <v>162</v>
      </c>
      <c r="C5" s="168">
        <v>45797</v>
      </c>
      <c r="D5" s="174">
        <v>46134</v>
      </c>
    </row>
    <row r="6" spans="2:4" ht="29.25" customHeight="1">
      <c r="B6" s="167" t="s">
        <v>163</v>
      </c>
      <c r="C6" s="168">
        <v>45828</v>
      </c>
      <c r="D6" s="174">
        <v>46162</v>
      </c>
    </row>
    <row r="7" spans="2:4" ht="29.25" customHeight="1">
      <c r="B7" s="167" t="s">
        <v>164</v>
      </c>
      <c r="C7" s="168">
        <v>45858</v>
      </c>
      <c r="D7" s="174">
        <v>46195</v>
      </c>
    </row>
    <row r="8" spans="2:4" ht="29.25" customHeight="1">
      <c r="B8" s="167" t="s">
        <v>165</v>
      </c>
      <c r="C8" s="168">
        <v>45889</v>
      </c>
      <c r="D8" s="174">
        <v>46226</v>
      </c>
    </row>
    <row r="9" spans="2:4" ht="29.25" customHeight="1">
      <c r="B9" s="167" t="s">
        <v>166</v>
      </c>
      <c r="C9" s="168">
        <v>45920</v>
      </c>
      <c r="D9" s="174">
        <v>46254</v>
      </c>
    </row>
    <row r="10" spans="2:4" ht="29.25" customHeight="1">
      <c r="B10" s="167" t="s">
        <v>167</v>
      </c>
      <c r="C10" s="168">
        <v>45950</v>
      </c>
      <c r="D10" s="174">
        <v>46290</v>
      </c>
    </row>
    <row r="11" spans="2:4" ht="29.25" customHeight="1">
      <c r="B11" s="167" t="s">
        <v>168</v>
      </c>
      <c r="C11" s="168">
        <v>45981</v>
      </c>
      <c r="D11" s="174">
        <v>46316</v>
      </c>
    </row>
    <row r="12" spans="2:4" ht="29.25" customHeight="1">
      <c r="B12" s="167" t="s">
        <v>169</v>
      </c>
      <c r="C12" s="168">
        <v>46011</v>
      </c>
      <c r="D12" s="174">
        <v>46346</v>
      </c>
    </row>
    <row r="13" spans="2:4" ht="29.25" customHeight="1">
      <c r="B13" s="167" t="s">
        <v>170</v>
      </c>
      <c r="C13" s="168">
        <v>46042</v>
      </c>
      <c r="D13" s="174">
        <v>46378</v>
      </c>
    </row>
    <row r="14" spans="2:4" ht="29.25" customHeight="1">
      <c r="B14" s="167" t="s">
        <v>171</v>
      </c>
      <c r="C14" s="168">
        <v>46073</v>
      </c>
      <c r="D14" s="174">
        <v>46407</v>
      </c>
    </row>
    <row r="15" spans="2:4" ht="29.25" customHeight="1">
      <c r="B15" s="169" t="s">
        <v>172</v>
      </c>
      <c r="C15" s="170">
        <v>45736</v>
      </c>
      <c r="D15" s="175">
        <v>46440</v>
      </c>
    </row>
    <row r="16" spans="2:4">
      <c r="D16" s="171"/>
    </row>
    <row r="17" spans="2:3">
      <c r="B17" s="161" t="s">
        <v>176</v>
      </c>
      <c r="C17" s="172"/>
    </row>
    <row r="18" spans="2:3">
      <c r="C18" s="172"/>
    </row>
    <row r="19" spans="2:3">
      <c r="C19" s="172"/>
    </row>
    <row r="20" spans="2:3">
      <c r="C20" s="172"/>
    </row>
    <row r="21" spans="2:3">
      <c r="C21" s="172"/>
    </row>
    <row r="22" spans="2:3">
      <c r="C22" s="172"/>
    </row>
    <row r="23" spans="2:3">
      <c r="C23" s="17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 (A4) コースCD　</vt:lpstr>
      <vt:lpstr>■通信講座受講者名簿（A3）</vt:lpstr>
      <vt:lpstr>電子メールによる申込期日</vt:lpstr>
      <vt:lpstr>'■申込書 (A4) コースCD　'!Print_Area</vt:lpstr>
      <vt:lpstr>'■通信講座受講者名簿（A3）'!Print_Area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mogi</dc:creator>
  <cp:lastModifiedBy>中村 一也</cp:lastModifiedBy>
  <cp:lastPrinted>2026-02-18T00:08:27Z</cp:lastPrinted>
  <dcterms:created xsi:type="dcterms:W3CDTF">2022-01-05T05:45:21Z</dcterms:created>
  <dcterms:modified xsi:type="dcterms:W3CDTF">2026-02-18T00:09:01Z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