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0.10\share\100ソリューション\95プロジェクト\10DCAM\10顧客別\no農中\★サブスクマイクロ動画サービス\23-提出資料\03_申込書\"/>
    </mc:Choice>
  </mc:AlternateContent>
  <xr:revisionPtr revIDLastSave="0" documentId="13_ncr:1_{3D7334A4-063B-4499-B824-8DD0AEA75DC4}" xr6:coauthVersionLast="47" xr6:coauthVersionMax="47" xr10:uidLastSave="{00000000-0000-0000-0000-000000000000}"/>
  <bookViews>
    <workbookView xWindow="-28125" yWindow="330" windowWidth="27915" windowHeight="14490" xr2:uid="{6306756C-32EF-4A22-AA36-42C5C7AEDF5C}"/>
  </bookViews>
  <sheets>
    <sheet name="①利用申込書" sheetId="1" r:id="rId1"/>
    <sheet name="②利用者一覧表" sheetId="2" r:id="rId2"/>
    <sheet name="【参考】県番号一覧" sheetId="4" r:id="rId3"/>
    <sheet name="料金体系" sheetId="3" state="hidden" r:id="rId4"/>
  </sheets>
  <externalReferences>
    <externalReference r:id="rId5"/>
  </externalReferences>
  <definedNames>
    <definedName name="_xlnm._FilterDatabase" localSheetId="1" hidden="1">②利用者一覧表!$A$101:$IS$392</definedName>
    <definedName name="_xlnm.Print_Area" localSheetId="0">①利用申込書!$A$1:$N$164</definedName>
    <definedName name="_xlnm.Print_Area" localSheetId="1">②利用者一覧表!$B$1:$H$100</definedName>
    <definedName name="_xlnm.Print_Titles" localSheetId="1">②利用者一覧表!$14:$14</definedName>
    <definedName name="テーマ数" localSheetId="3">'[1]【様式1】利用申込書(動画・団体共通申込)'!#REF!</definedName>
    <definedName name="テーマ数">①利用申込書!#REF!</definedName>
    <definedName name="期間" localSheetId="3">'[1]【様式1】利用申込書(動画・団体共通申込)'!#REF!</definedName>
    <definedName name="期間">①利用申込書!#REF!</definedName>
    <definedName name="講座一覧" localSheetId="3">#REF!</definedName>
    <definedName name="講座一覧">#REF!</definedName>
    <definedName name="利用料金" localSheetId="3">'[1]【様式1】利用申込書(動画・団体共通申込)'!#REF!</definedName>
    <definedName name="利用料金">①利用申込書!#REF!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1" l="1"/>
  <c r="G46" i="1"/>
  <c r="G45" i="1"/>
  <c r="D53" i="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L148" i="1"/>
  <c r="G35" i="1"/>
  <c r="C100" i="2" l="1"/>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G7" i="2"/>
  <c r="D7" i="2"/>
  <c r="D6" i="2"/>
  <c r="H4" i="2"/>
  <c r="J154" i="1"/>
  <c r="J35" i="1"/>
  <c r="K35" i="1" l="1"/>
  <c r="K36" i="1" s="1"/>
  <c r="K37" i="1" s="1"/>
  <c r="J155" i="1"/>
  <c r="J156" i="1" s="1"/>
</calcChain>
</file>

<file path=xl/sharedStrings.xml><?xml version="1.0" encoding="utf-8"?>
<sst xmlns="http://schemas.openxmlformats.org/spreadsheetml/2006/main" count="341" uniqueCount="248">
  <si>
    <t>申込日</t>
    <phoneticPr fontId="2"/>
  </si>
  <si>
    <t>ｙｙｙｙ/ｍｍ/ｄｄ</t>
    <phoneticPr fontId="2"/>
  </si>
  <si>
    <t>●お申込者欄</t>
    <rPh sb="2" eb="4">
      <t>モウシコミ</t>
    </rPh>
    <rPh sb="4" eb="5">
      <t>シャ</t>
    </rPh>
    <rPh sb="5" eb="6">
      <t>ラン</t>
    </rPh>
    <phoneticPr fontId="2"/>
  </si>
  <si>
    <t>団　 体   名</t>
    <rPh sb="0" eb="1">
      <t>ダン</t>
    </rPh>
    <rPh sb="3" eb="4">
      <t>カラダ</t>
    </rPh>
    <phoneticPr fontId="2"/>
  </si>
  <si>
    <t>ご   住   所</t>
  </si>
  <si>
    <t>ご担当部署名</t>
  </si>
  <si>
    <t>TEL</t>
    <phoneticPr fontId="2"/>
  </si>
  <si>
    <t>ご担当者名</t>
  </si>
  <si>
    <t>e-mail</t>
    <phoneticPr fontId="2"/>
  </si>
  <si>
    <t>●お申込内容</t>
    <rPh sb="2" eb="4">
      <t>モウシコ</t>
    </rPh>
    <rPh sb="4" eb="6">
      <t>ナイヨウ</t>
    </rPh>
    <phoneticPr fontId="2"/>
  </si>
  <si>
    <t>新規申込</t>
    <rPh sb="0" eb="2">
      <t>シンキ</t>
    </rPh>
    <rPh sb="2" eb="4">
      <t>モウシコミ</t>
    </rPh>
    <phoneticPr fontId="2"/>
  </si>
  <si>
    <t>継続申込</t>
    <rPh sb="0" eb="2">
      <t>ケイゾク</t>
    </rPh>
    <rPh sb="2" eb="4">
      <t>モウシコミ</t>
    </rPh>
    <phoneticPr fontId="2"/>
  </si>
  <si>
    <t>ID追加</t>
    <rPh sb="2" eb="4">
      <t>ツイカ</t>
    </rPh>
    <phoneticPr fontId="2"/>
  </si>
  <si>
    <t>ID削除</t>
    <rPh sb="2" eb="4">
      <t>サクジョ</t>
    </rPh>
    <phoneticPr fontId="2"/>
  </si>
  <si>
    <t>２．利用形式</t>
    <rPh sb="2" eb="4">
      <t>リヨウ</t>
    </rPh>
    <rPh sb="4" eb="6">
      <t>ケイシキ</t>
    </rPh>
    <phoneticPr fontId="2"/>
  </si>
  <si>
    <t>「eラーニング動画」をご利用</t>
    <rPh sb="7" eb="9">
      <t>ドウガ</t>
    </rPh>
    <rPh sb="12" eb="14">
      <t>リヨウ</t>
    </rPh>
    <phoneticPr fontId="2"/>
  </si>
  <si>
    <t>年</t>
    <rPh sb="0" eb="1">
      <t>ネン</t>
    </rPh>
    <phoneticPr fontId="2"/>
  </si>
  <si>
    <t>月20日利用開始</t>
    <rPh sb="0" eb="1">
      <t>ガツ</t>
    </rPh>
    <rPh sb="3" eb="4">
      <t>ニチ</t>
    </rPh>
    <rPh sb="4" eb="6">
      <t>リヨウ</t>
    </rPh>
    <rPh sb="6" eb="8">
      <t>カイシ</t>
    </rPh>
    <phoneticPr fontId="2"/>
  </si>
  <si>
    <t>〇新規申込/継続申込</t>
    <rPh sb="1" eb="3">
      <t>シンキ</t>
    </rPh>
    <rPh sb="3" eb="5">
      <t>モウシコミ</t>
    </rPh>
    <rPh sb="6" eb="8">
      <t>ケイゾク</t>
    </rPh>
    <rPh sb="8" eb="10">
      <t>モウシコミ</t>
    </rPh>
    <phoneticPr fontId="2"/>
  </si>
  <si>
    <t>※ご利用期間と講座数をご選択のうえ、ご利用人数をご入力ください。</t>
    <rPh sb="2" eb="6">
      <t>リヨウキカン</t>
    </rPh>
    <rPh sb="7" eb="9">
      <t>コウザ</t>
    </rPh>
    <rPh sb="9" eb="10">
      <t>スウ</t>
    </rPh>
    <rPh sb="12" eb="14">
      <t>センタク</t>
    </rPh>
    <rPh sb="19" eb="23">
      <t>リヨウニンズウ</t>
    </rPh>
    <rPh sb="25" eb="27">
      <t>ニュウリョク</t>
    </rPh>
    <phoneticPr fontId="2"/>
  </si>
  <si>
    <t>↓自動で反映されます。</t>
    <rPh sb="1" eb="3">
      <t>ジドウ</t>
    </rPh>
    <rPh sb="4" eb="6">
      <t>ハンエイ</t>
    </rPh>
    <phoneticPr fontId="2"/>
  </si>
  <si>
    <t>↓自動で反映されます。↓</t>
    <rPh sb="1" eb="3">
      <t>ジドウ</t>
    </rPh>
    <rPh sb="4" eb="6">
      <t>ハンエイ</t>
    </rPh>
    <phoneticPr fontId="2"/>
  </si>
  <si>
    <t>ご利用期間</t>
    <rPh sb="1" eb="3">
      <t>リヨウ</t>
    </rPh>
    <phoneticPr fontId="2"/>
  </si>
  <si>
    <t>講座数</t>
    <rPh sb="0" eb="2">
      <t>コウザ</t>
    </rPh>
    <phoneticPr fontId="8"/>
  </si>
  <si>
    <t>ご利用人数</t>
    <rPh sb="1" eb="3">
      <t>リヨウ</t>
    </rPh>
    <rPh sb="3" eb="5">
      <t>ニンズウ</t>
    </rPh>
    <phoneticPr fontId="2"/>
  </si>
  <si>
    <t>１IDあたりの利用料単価</t>
    <rPh sb="7" eb="10">
      <t>リヨウリョウ</t>
    </rPh>
    <rPh sb="10" eb="12">
      <t>タンカ</t>
    </rPh>
    <phoneticPr fontId="2"/>
  </si>
  <si>
    <t>ID利用料
合計</t>
    <rPh sb="2" eb="5">
      <t>リヨウリョウ</t>
    </rPh>
    <rPh sb="6" eb="8">
      <t>ゴウケイ</t>
    </rPh>
    <phoneticPr fontId="2"/>
  </si>
  <si>
    <t>消費税（10％）</t>
    <phoneticPr fontId="2"/>
  </si>
  <si>
    <t>総合計</t>
    <rPh sb="0" eb="1">
      <t>ソウ</t>
    </rPh>
    <rPh sb="1" eb="3">
      <t>ゴウケイ</t>
    </rPh>
    <phoneticPr fontId="2"/>
  </si>
  <si>
    <t>○管理者ID</t>
    <rPh sb="1" eb="4">
      <t>カンリシャ</t>
    </rPh>
    <phoneticPr fontId="2"/>
  </si>
  <si>
    <t>ID</t>
    <phoneticPr fontId="2"/>
  </si>
  <si>
    <t>〇動画選択</t>
    <rPh sb="1" eb="3">
      <t>ドウガ</t>
    </rPh>
    <rPh sb="3" eb="5">
      <t>センタク</t>
    </rPh>
    <phoneticPr fontId="2"/>
  </si>
  <si>
    <t>※お申し込みいただく講座をご選択ください。</t>
    <rPh sb="2" eb="3">
      <t>モウ</t>
    </rPh>
    <rPh sb="4" eb="5">
      <t>コ</t>
    </rPh>
    <rPh sb="10" eb="12">
      <t>コウザ</t>
    </rPh>
    <phoneticPr fontId="2"/>
  </si>
  <si>
    <t>分野</t>
    <rPh sb="0" eb="2">
      <t>ブンヤ</t>
    </rPh>
    <phoneticPr fontId="2"/>
  </si>
  <si>
    <t>講座</t>
    <rPh sb="0" eb="2">
      <t>コウザ</t>
    </rPh>
    <phoneticPr fontId="2"/>
  </si>
  <si>
    <t>選択ください。
※１を入力</t>
    <rPh sb="0" eb="2">
      <t>センタク</t>
    </rPh>
    <rPh sb="11" eb="13">
      <t>ニュウリョク</t>
    </rPh>
    <phoneticPr fontId="2"/>
  </si>
  <si>
    <t>ビジネススキル</t>
    <phoneticPr fontId="2"/>
  </si>
  <si>
    <t>ポジティブシンキングとは？（初級）</t>
  </si>
  <si>
    <t>リーダーシップとは？（初級）</t>
    <rPh sb="11" eb="13">
      <t>ショキュウ</t>
    </rPh>
    <phoneticPr fontId="1"/>
  </si>
  <si>
    <t>リーダーシップのノウハウを知る</t>
    <rPh sb="13" eb="14">
      <t>シ</t>
    </rPh>
    <phoneticPr fontId="1"/>
  </si>
  <si>
    <t>リーダーシップの発揮法を学ぶ</t>
    <rPh sb="8" eb="10">
      <t>ハッキ</t>
    </rPh>
    <rPh sb="10" eb="11">
      <t>ホウ</t>
    </rPh>
    <rPh sb="12" eb="13">
      <t>マナ</t>
    </rPh>
    <phoneticPr fontId="1"/>
  </si>
  <si>
    <t>モチベーションのコントロール法を学ぶ</t>
    <rPh sb="14" eb="15">
      <t>ホウ</t>
    </rPh>
    <rPh sb="16" eb="17">
      <t>マナ</t>
    </rPh>
    <phoneticPr fontId="1"/>
  </si>
  <si>
    <t>交渉力を高める（初級）</t>
    <rPh sb="0" eb="2">
      <t>コウショウ</t>
    </rPh>
    <rPh sb="2" eb="3">
      <t>リョク</t>
    </rPh>
    <rPh sb="4" eb="5">
      <t>タカ</t>
    </rPh>
    <rPh sb="8" eb="10">
      <t>ショキュウ</t>
    </rPh>
    <phoneticPr fontId="1"/>
  </si>
  <si>
    <t>ビジネスマナー講座１～社会人としての基本～</t>
  </si>
  <si>
    <t>ビジネスマナー講座２～電話・メール・テレワークの基本～</t>
  </si>
  <si>
    <t>ビジネスマナー講座３～訪問・来客の迎え方、冠婚葬祭の基本～</t>
  </si>
  <si>
    <t>問題解決力を高める</t>
    <rPh sb="0" eb="2">
      <t>モンダイ</t>
    </rPh>
    <rPh sb="2" eb="4">
      <t>カイケツ</t>
    </rPh>
    <rPh sb="4" eb="5">
      <t>リョク</t>
    </rPh>
    <rPh sb="6" eb="7">
      <t>タカ</t>
    </rPh>
    <phoneticPr fontId="1"/>
  </si>
  <si>
    <t>誰でも身につく問題解決力</t>
    <rPh sb="0" eb="1">
      <t>ダレ</t>
    </rPh>
    <rPh sb="3" eb="4">
      <t>ミ</t>
    </rPh>
    <phoneticPr fontId="1"/>
  </si>
  <si>
    <t>コミュニケーションスキルを学ぶ</t>
    <rPh sb="13" eb="14">
      <t>マナ</t>
    </rPh>
    <phoneticPr fontId="1"/>
  </si>
  <si>
    <t>プレゼンテーション力養成講座</t>
    <rPh sb="9" eb="10">
      <t>リョク</t>
    </rPh>
    <rPh sb="10" eb="12">
      <t>ヨウセイ</t>
    </rPh>
    <rPh sb="12" eb="14">
      <t>コウザ</t>
    </rPh>
    <phoneticPr fontId="1"/>
  </si>
  <si>
    <t>法務・コンプライアンス</t>
    <phoneticPr fontId="2"/>
  </si>
  <si>
    <t>厳しい指導か？パワハラか？（指導とパワハラの境とは？）</t>
  </si>
  <si>
    <t>ハラスメント防止動画研修～法律と指針のポイントを踏まえた対応</t>
  </si>
  <si>
    <t>ハラスメント</t>
  </si>
  <si>
    <t>セクシャルハラスメントの知識（初級）</t>
  </si>
  <si>
    <t>コンプライアンス事件簿　ＳＮＳ編</t>
  </si>
  <si>
    <t>コンプライアンス事件簿　情報管理編</t>
    <rPh sb="8" eb="11">
      <t>ジケンボ</t>
    </rPh>
    <rPh sb="16" eb="17">
      <t>ヘン</t>
    </rPh>
    <phoneticPr fontId="1"/>
  </si>
  <si>
    <t>コンプライアンス事件簿　飲酒編</t>
    <rPh sb="8" eb="11">
      <t>ジケンボ</t>
    </rPh>
    <phoneticPr fontId="1"/>
  </si>
  <si>
    <t>コンプライアンス事件簿　新社会人編</t>
    <rPh sb="8" eb="11">
      <t>ジケンボ</t>
    </rPh>
    <phoneticPr fontId="1"/>
  </si>
  <si>
    <t>コンプライアンス事件簿　マナー編</t>
    <rPh sb="8" eb="11">
      <t>ジケンボ</t>
    </rPh>
    <phoneticPr fontId="1"/>
  </si>
  <si>
    <t>コンプライアンス事件簿　個人情報・プライバシー編</t>
    <rPh sb="8" eb="11">
      <t>ジケンボ</t>
    </rPh>
    <phoneticPr fontId="1"/>
  </si>
  <si>
    <t>コンプライアンス事件簿　公私混同編</t>
    <rPh sb="8" eb="11">
      <t>ジケンボ</t>
    </rPh>
    <rPh sb="12" eb="16">
      <t>コウシコンドウ</t>
    </rPh>
    <rPh sb="16" eb="17">
      <t>ヘン</t>
    </rPh>
    <phoneticPr fontId="1"/>
  </si>
  <si>
    <t>コンプライアンス事件簿　勤怠編</t>
    <rPh sb="8" eb="11">
      <t>ジケンボ</t>
    </rPh>
    <rPh sb="12" eb="14">
      <t>キンタイ</t>
    </rPh>
    <rPh sb="14" eb="15">
      <t>ヘン</t>
    </rPh>
    <phoneticPr fontId="1"/>
  </si>
  <si>
    <t>コンプライアンス事件簿　コミュニケーション（マネージャー）編</t>
    <rPh sb="8" eb="11">
      <t>ジケンボ</t>
    </rPh>
    <rPh sb="29" eb="30">
      <t>ヘン</t>
    </rPh>
    <phoneticPr fontId="1"/>
  </si>
  <si>
    <t>コンプライアンス事件簿　管理職編</t>
    <rPh sb="8" eb="11">
      <t>ジケンボ</t>
    </rPh>
    <phoneticPr fontId="1"/>
  </si>
  <si>
    <t>コンプライアンス事件簿　景品表示法編</t>
    <rPh sb="8" eb="11">
      <t>ジケンボ</t>
    </rPh>
    <rPh sb="17" eb="18">
      <t>ヘン</t>
    </rPh>
    <phoneticPr fontId="1"/>
  </si>
  <si>
    <t>コンプライアンス事件簿　インサイダー取引編</t>
    <rPh sb="8" eb="11">
      <t>ジケンボ</t>
    </rPh>
    <rPh sb="20" eb="21">
      <t>ヘン</t>
    </rPh>
    <phoneticPr fontId="1"/>
  </si>
  <si>
    <t>コンプライアンス事件簿　健全な取引編</t>
    <rPh sb="8" eb="11">
      <t>ジケンボ</t>
    </rPh>
    <phoneticPr fontId="1"/>
  </si>
  <si>
    <t>コンプライアンス事件簿　新入社員編</t>
    <rPh sb="8" eb="11">
      <t>ジケンボ</t>
    </rPh>
    <rPh sb="16" eb="17">
      <t>ヘン</t>
    </rPh>
    <phoneticPr fontId="1"/>
  </si>
  <si>
    <t>コンプライアンス事件簿　ハラスメント編</t>
    <rPh sb="8" eb="11">
      <t>ジケンボ</t>
    </rPh>
    <rPh sb="18" eb="19">
      <t>ヘン</t>
    </rPh>
    <phoneticPr fontId="1"/>
  </si>
  <si>
    <t>コンプライアンス事件簿　協力会社編</t>
    <rPh sb="8" eb="11">
      <t>ジケンボ</t>
    </rPh>
    <rPh sb="16" eb="17">
      <t>ヘン</t>
    </rPh>
    <phoneticPr fontId="1"/>
  </si>
  <si>
    <t>コンプライアンス事件簿　相談窓口編</t>
    <rPh sb="8" eb="11">
      <t>ジケンボ</t>
    </rPh>
    <rPh sb="16" eb="17">
      <t>ヘン</t>
    </rPh>
    <phoneticPr fontId="1"/>
  </si>
  <si>
    <t>コンプライアンス事件簿　テレワーク編</t>
  </si>
  <si>
    <t>インターネット犯罪の対応を学ぶ</t>
  </si>
  <si>
    <t>インサイダー取引とは何か</t>
    <rPh sb="6" eb="8">
      <t>トリヒキ</t>
    </rPh>
    <rPh sb="10" eb="11">
      <t>ナニ</t>
    </rPh>
    <phoneticPr fontId="1"/>
  </si>
  <si>
    <t>情報セキュリティ</t>
  </si>
  <si>
    <t>営業担当者のための個人情報保護法入門</t>
    <rPh sb="0" eb="2">
      <t>エイギョウ</t>
    </rPh>
    <rPh sb="2" eb="5">
      <t>タントウシャ</t>
    </rPh>
    <rPh sb="9" eb="11">
      <t>コジン</t>
    </rPh>
    <rPh sb="11" eb="13">
      <t>ジョウホウ</t>
    </rPh>
    <rPh sb="13" eb="16">
      <t>ホゴホウ</t>
    </rPh>
    <rPh sb="16" eb="18">
      <t>ニュウモン</t>
    </rPh>
    <phoneticPr fontId="1"/>
  </si>
  <si>
    <t>営業・マーケティング・
企画開発</t>
    <phoneticPr fontId="2"/>
  </si>
  <si>
    <t>顧客満足管理とは？（初級）</t>
    <rPh sb="0" eb="2">
      <t>コキャク</t>
    </rPh>
    <rPh sb="2" eb="4">
      <t>マンゾク</t>
    </rPh>
    <rPh sb="4" eb="6">
      <t>カンリ</t>
    </rPh>
    <rPh sb="10" eb="12">
      <t>ショキュウ</t>
    </rPh>
    <phoneticPr fontId="1"/>
  </si>
  <si>
    <t>経営戦略・人材マネジメント</t>
    <phoneticPr fontId="2"/>
  </si>
  <si>
    <t>事例で学ぶコーチング入門</t>
    <rPh sb="0" eb="2">
      <t>ジレイ</t>
    </rPh>
    <rPh sb="3" eb="4">
      <t>マナ</t>
    </rPh>
    <rPh sb="10" eb="12">
      <t>ニュウモン</t>
    </rPh>
    <phoneticPr fontId="1"/>
  </si>
  <si>
    <t>ビジネスコーチング１</t>
  </si>
  <si>
    <t>ビジネスコーチング２</t>
  </si>
  <si>
    <t>メンバーの育成方法を学ぶ</t>
  </si>
  <si>
    <t>入門・部下の育て方</t>
    <rPh sb="0" eb="2">
      <t>ニュウモン</t>
    </rPh>
    <rPh sb="3" eb="5">
      <t>ブカ</t>
    </rPh>
    <rPh sb="6" eb="7">
      <t>ソダ</t>
    </rPh>
    <rPh sb="8" eb="9">
      <t>カタ</t>
    </rPh>
    <phoneticPr fontId="1"/>
  </si>
  <si>
    <t>新入社員の教育法</t>
    <rPh sb="0" eb="2">
      <t>シンニュウ</t>
    </rPh>
    <rPh sb="2" eb="4">
      <t>シャイン</t>
    </rPh>
    <rPh sb="5" eb="8">
      <t>キョウイクホウ</t>
    </rPh>
    <phoneticPr fontId="1"/>
  </si>
  <si>
    <t>プロジェクトマネジメントとは？</t>
  </si>
  <si>
    <t>リスクマネジメントとは？（初級）</t>
    <rPh sb="13" eb="15">
      <t>ショキュウ</t>
    </rPh>
    <phoneticPr fontId="1"/>
  </si>
  <si>
    <t>コミュニケーション能力で高める組織マネジメントを学ぶ</t>
    <rPh sb="9" eb="11">
      <t>ノウリョク</t>
    </rPh>
    <rPh sb="12" eb="13">
      <t>タカ</t>
    </rPh>
    <rPh sb="15" eb="17">
      <t>ソシキ</t>
    </rPh>
    <rPh sb="24" eb="25">
      <t>マナ</t>
    </rPh>
    <phoneticPr fontId="1"/>
  </si>
  <si>
    <t>ダイバーシティ・マネジメント～ダイバーシティ・マネジメントの在り方について～</t>
  </si>
  <si>
    <t>ダイバーシティ・マネジメント～多様な人材の対象別マネジメント・ポイント～</t>
  </si>
  <si>
    <t>人事・厚生・労務</t>
    <phoneticPr fontId="2"/>
  </si>
  <si>
    <t>ストレスマネジメントとは？（初級）</t>
  </si>
  <si>
    <t>テレワークとストレスケア</t>
  </si>
  <si>
    <t>メンタルヘルスのトラブル予防法とは？</t>
  </si>
  <si>
    <t>管理者のための職場メンタルヘルス　メンタルヘルス不調の未然防止～マネジメントを活かしたアプローチ～</t>
    <phoneticPr fontId="2"/>
  </si>
  <si>
    <t>まるごとわかる新しい育児休業（2022年4月～施行内容対応）　育児休業制度編</t>
  </si>
  <si>
    <t>まるごとわかる新しい育児休業（2022年4月～施行内容対応）　給付・社会保険料編</t>
  </si>
  <si>
    <t>まるごとわかる新しい育児休業（2022年4月～施行内容対応）　管理職編</t>
  </si>
  <si>
    <t>金融業務</t>
    <phoneticPr fontId="2"/>
  </si>
  <si>
    <t>FATF審査結果を受けた、マネロン・テロ資金供与対策研修</t>
  </si>
  <si>
    <t>“営業店向け” マネロン・テロ資金供与対策を学ぶ講座～事例編</t>
  </si>
  <si>
    <t>高齢者対応トラブル防止マニュアル</t>
    <rPh sb="0" eb="3">
      <t>コウレイシャ</t>
    </rPh>
    <rPh sb="3" eb="5">
      <t>タイオウ</t>
    </rPh>
    <rPh sb="9" eb="11">
      <t>ボウシ</t>
    </rPh>
    <phoneticPr fontId="1"/>
  </si>
  <si>
    <t>これでなくそううっかりミス</t>
  </si>
  <si>
    <t>財務・会計</t>
    <phoneticPr fontId="2"/>
  </si>
  <si>
    <t>基礎から身につく財務の教室１</t>
    <rPh sb="0" eb="2">
      <t>キソ</t>
    </rPh>
    <rPh sb="4" eb="5">
      <t>ミ</t>
    </rPh>
    <rPh sb="8" eb="10">
      <t>ザイム</t>
    </rPh>
    <rPh sb="11" eb="13">
      <t>キョウシツ</t>
    </rPh>
    <phoneticPr fontId="1"/>
  </si>
  <si>
    <t>ライフプラン・資産運用</t>
    <phoneticPr fontId="2"/>
  </si>
  <si>
    <t>不動産</t>
    <rPh sb="0" eb="3">
      <t>フドウサン</t>
    </rPh>
    <phoneticPr fontId="7"/>
  </si>
  <si>
    <t>生命保険と損害保険</t>
    <rPh sb="0" eb="4">
      <t>セイメイホケン</t>
    </rPh>
    <rPh sb="5" eb="7">
      <t>ソンガイ</t>
    </rPh>
    <rPh sb="7" eb="9">
      <t>ホケン</t>
    </rPh>
    <phoneticPr fontId="7"/>
  </si>
  <si>
    <t>年金制度の基礎を学ぶシリーズ</t>
    <rPh sb="0" eb="2">
      <t>ネンキン</t>
    </rPh>
    <rPh sb="2" eb="4">
      <t>セイド</t>
    </rPh>
    <rPh sb="5" eb="7">
      <t>キソ</t>
    </rPh>
    <rPh sb="8" eb="9">
      <t>マナ</t>
    </rPh>
    <phoneticPr fontId="1"/>
  </si>
  <si>
    <t>社会保険を学ぶシリーズ</t>
    <rPh sb="0" eb="2">
      <t>シャカイ</t>
    </rPh>
    <rPh sb="2" eb="4">
      <t>ホケン</t>
    </rPh>
    <rPh sb="5" eb="6">
      <t>マナ</t>
    </rPh>
    <phoneticPr fontId="1"/>
  </si>
  <si>
    <t>相続と贈与の基礎を学ぶシリーズ</t>
    <rPh sb="0" eb="2">
      <t>ソウゾク</t>
    </rPh>
    <rPh sb="3" eb="5">
      <t>ゾウヨ</t>
    </rPh>
    <rPh sb="6" eb="8">
      <t>キソ</t>
    </rPh>
    <rPh sb="9" eb="10">
      <t>マナ</t>
    </rPh>
    <phoneticPr fontId="1"/>
  </si>
  <si>
    <t>合計講座数</t>
    <rPh sb="0" eb="2">
      <t>ゴウケイ</t>
    </rPh>
    <rPh sb="2" eb="4">
      <t>コウザ</t>
    </rPh>
    <rPh sb="4" eb="5">
      <t>スウ</t>
    </rPh>
    <phoneticPr fontId="2"/>
  </si>
  <si>
    <t>選択数が上記「新規申込/継続申込」で選択した講座数と異なる場合、赤色で表示されますので、再度ご確認をお願いします。↑</t>
    <rPh sb="0" eb="2">
      <t>センタク</t>
    </rPh>
    <rPh sb="2" eb="3">
      <t>スウ</t>
    </rPh>
    <rPh sb="4" eb="6">
      <t>ジョウキ</t>
    </rPh>
    <rPh sb="7" eb="9">
      <t>シンキ</t>
    </rPh>
    <rPh sb="9" eb="11">
      <t>モウシコミ</t>
    </rPh>
    <rPh sb="12" eb="14">
      <t>ケイゾク</t>
    </rPh>
    <rPh sb="14" eb="16">
      <t>モウシコミ</t>
    </rPh>
    <rPh sb="18" eb="20">
      <t>センタク</t>
    </rPh>
    <rPh sb="22" eb="24">
      <t>コウザ</t>
    </rPh>
    <rPh sb="24" eb="25">
      <t>スウ</t>
    </rPh>
    <rPh sb="26" eb="27">
      <t>コト</t>
    </rPh>
    <rPh sb="29" eb="31">
      <t>バアイ</t>
    </rPh>
    <rPh sb="32" eb="34">
      <t>アカイロ</t>
    </rPh>
    <rPh sb="35" eb="37">
      <t>ヒョウジ</t>
    </rPh>
    <rPh sb="44" eb="46">
      <t>サイド</t>
    </rPh>
    <rPh sb="47" eb="49">
      <t>カクニン</t>
    </rPh>
    <rPh sb="51" eb="52">
      <t>ネガ</t>
    </rPh>
    <phoneticPr fontId="2"/>
  </si>
  <si>
    <t>５．ご利用期間中のID追加/削除について</t>
    <rPh sb="3" eb="8">
      <t>リヨウキカンチュウ</t>
    </rPh>
    <rPh sb="11" eb="13">
      <t>ツイカ</t>
    </rPh>
    <rPh sb="14" eb="16">
      <t>サクジョ</t>
    </rPh>
    <phoneticPr fontId="2"/>
  </si>
  <si>
    <t>〇ID追加</t>
    <phoneticPr fontId="2"/>
  </si>
  <si>
    <t>自動で反映されます。↓</t>
    <rPh sb="0" eb="2">
      <t>ジドウ</t>
    </rPh>
    <rPh sb="3" eb="5">
      <t>ハンエイ</t>
    </rPh>
    <phoneticPr fontId="2"/>
  </si>
  <si>
    <t>〇ID削除</t>
    <rPh sb="3" eb="5">
      <t>サクジョ</t>
    </rPh>
    <phoneticPr fontId="2"/>
  </si>
  <si>
    <t>●備考</t>
  </si>
  <si>
    <t>　</t>
    <phoneticPr fontId="2"/>
  </si>
  <si>
    <t>・利用申込書と共にご送付ください。</t>
    <phoneticPr fontId="2"/>
  </si>
  <si>
    <t>ご担当部署名：</t>
    <phoneticPr fontId="2"/>
  </si>
  <si>
    <t>ご担当者名：</t>
    <phoneticPr fontId="2"/>
  </si>
  <si>
    <t>●ご利用者一覧表　＊は必須入力項目です。</t>
    <rPh sb="2" eb="5">
      <t>リヨウシャ</t>
    </rPh>
    <rPh sb="5" eb="7">
      <t>イチラン</t>
    </rPh>
    <rPh sb="7" eb="8">
      <t>ヒョウ</t>
    </rPh>
    <rPh sb="11" eb="13">
      <t>ヒッス</t>
    </rPh>
    <rPh sb="13" eb="15">
      <t>ニュウリョク</t>
    </rPh>
    <rPh sb="15" eb="17">
      <t>コウモク</t>
    </rPh>
    <phoneticPr fontId="6"/>
  </si>
  <si>
    <t>フリガナ
（半角カタカナ）（任意）</t>
    <rPh sb="6" eb="8">
      <t>ハンカク</t>
    </rPh>
    <phoneticPr fontId="6"/>
  </si>
  <si>
    <t>弊社使用欄</t>
    <rPh sb="0" eb="2">
      <t>ヘイシャ</t>
    </rPh>
    <rPh sb="2" eb="5">
      <t>シヨウラン</t>
    </rPh>
    <phoneticPr fontId="2"/>
  </si>
  <si>
    <t>料金体系</t>
    <rPh sb="0" eb="4">
      <t>リョウキンタイケイ</t>
    </rPh>
    <phoneticPr fontId="2"/>
  </si>
  <si>
    <t>期間</t>
  </si>
  <si>
    <t>テーマ（講座）数</t>
    <rPh sb="4" eb="6">
      <t>コウザ</t>
    </rPh>
    <phoneticPr fontId="8"/>
  </si>
  <si>
    <t>動画のみの利用料※１</t>
    <rPh sb="0" eb="2">
      <t>ドウガ</t>
    </rPh>
    <rPh sb="5" eb="7">
      <t>リヨウ</t>
    </rPh>
    <rPh sb="7" eb="8">
      <t>リョウ</t>
    </rPh>
    <phoneticPr fontId="2"/>
  </si>
  <si>
    <t>6ヶ月</t>
    <phoneticPr fontId="2"/>
  </si>
  <si>
    <t>※１：動画のみご利用の場合は、お申込法人ごとに１IDでご利用いただきます。</t>
    <rPh sb="3" eb="5">
      <t>ドウガ</t>
    </rPh>
    <rPh sb="8" eb="10">
      <t>リヨウ</t>
    </rPh>
    <rPh sb="11" eb="13">
      <t>バアイ</t>
    </rPh>
    <rPh sb="16" eb="18">
      <t>モウシコミ</t>
    </rPh>
    <rPh sb="18" eb="20">
      <t>ホウジン</t>
    </rPh>
    <rPh sb="28" eb="30">
      <t>リヨウ</t>
    </rPh>
    <phoneticPr fontId="2"/>
  </si>
  <si>
    <t>eラーニング動画〈除くITスキル講座〉利用申込書（固定金額＋変動金額）</t>
    <phoneticPr fontId="2"/>
  </si>
  <si>
    <t>eラーニング動画〈除くITスキル講座〉利用者一覧表（固定金額＋変動金額）</t>
    <rPh sb="21" eb="22">
      <t>シャ</t>
    </rPh>
    <rPh sb="22" eb="24">
      <t>イチラン</t>
    </rPh>
    <rPh sb="24" eb="25">
      <t>ヒョウ</t>
    </rPh>
    <phoneticPr fontId="2"/>
  </si>
  <si>
    <t>認知症とケアの方法を理解する</t>
    <phoneticPr fontId="2"/>
  </si>
  <si>
    <t>金融機関コード
（または県番号）</t>
    <rPh sb="0" eb="2">
      <t>キンユウ</t>
    </rPh>
    <phoneticPr fontId="2"/>
  </si>
  <si>
    <t>金融機関コード
（または県番号※）</t>
    <rPh sb="0" eb="4">
      <t>キンユウキカン</t>
    </rPh>
    <rPh sb="12" eb="13">
      <t>ケン</t>
    </rPh>
    <rPh sb="13" eb="15">
      <t>バンゴウ</t>
    </rPh>
    <phoneticPr fontId="2"/>
  </si>
  <si>
    <t>株式会社アーティスソリューションズ　行</t>
    <phoneticPr fontId="2"/>
  </si>
  <si>
    <t>〒</t>
    <phoneticPr fontId="2"/>
  </si>
  <si>
    <t>※各県域中央会等、金融機関コードをお持ちでない場合は、県番号の数字4桁　例）北海道・・0001</t>
    <phoneticPr fontId="2"/>
  </si>
  <si>
    <t>北海道</t>
  </si>
  <si>
    <t>青森</t>
  </si>
  <si>
    <t>岩手</t>
  </si>
  <si>
    <t>宮城</t>
  </si>
  <si>
    <t>秋田</t>
  </si>
  <si>
    <t>山形</t>
  </si>
  <si>
    <t>福島</t>
  </si>
  <si>
    <t>茨城</t>
  </si>
  <si>
    <t>栃木</t>
  </si>
  <si>
    <t>群馬</t>
  </si>
  <si>
    <t>埼玉</t>
  </si>
  <si>
    <t>千葉</t>
  </si>
  <si>
    <t>東京</t>
  </si>
  <si>
    <t>神奈川</t>
  </si>
  <si>
    <t>山梨</t>
  </si>
  <si>
    <t>長野</t>
  </si>
  <si>
    <t>新潟</t>
  </si>
  <si>
    <t>富山</t>
  </si>
  <si>
    <t>石川</t>
  </si>
  <si>
    <t>福井</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</si>
  <si>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</si>
  <si>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</si>
  <si>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</si>
  <si>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</si>
  <si>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</si>
  <si>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</si>
  <si>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</si>
  <si>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</si>
  <si>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</si>
  <si>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</si>
  <si>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</si>
  <si>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</si>
  <si>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</si>
  <si>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</si>
  <si>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</si>
  <si>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</si>
  <si>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</si>
  <si>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</si>
  <si>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</si>
  <si>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</si>
  <si>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</si>
  <si>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</si>
  <si>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</si>
  <si>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</si>
  <si>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</si>
  <si>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</si>
  <si>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</si>
  <si>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県番号</t>
    <rPh sb="0" eb="1">
      <t>ケン</t>
    </rPh>
    <rPh sb="1" eb="3">
      <t>バンゴウ</t>
    </rPh>
    <phoneticPr fontId="2"/>
  </si>
  <si>
    <t>都道府県名</t>
    <rPh sb="0" eb="4">
      <t>トドウフケン</t>
    </rPh>
    <rPh sb="4" eb="5">
      <t>メイ</t>
    </rPh>
    <phoneticPr fontId="2"/>
  </si>
  <si>
    <t>リーダーシップとは？（中級）</t>
    <phoneticPr fontId="1"/>
  </si>
  <si>
    <t>交渉力を高める（中級）</t>
    <phoneticPr fontId="2"/>
  </si>
  <si>
    <t>ビジネスに活かすマーケティング入門</t>
    <phoneticPr fontId="2"/>
  </si>
  <si>
    <t>いまさら聞けない！営業職のイロハとは？</t>
    <phoneticPr fontId="1"/>
  </si>
  <si>
    <t>マネジメント・プロセスとは？</t>
    <phoneticPr fontId="2"/>
  </si>
  <si>
    <t>女性活躍推進の新たなフェーズへ～成長・進化し続ける組織と個人をめざして～</t>
  </si>
  <si>
    <t>イクボスのためのチームビルディング講座</t>
  </si>
  <si>
    <t>企業における労働災害とその対策とは？</t>
  </si>
  <si>
    <t>企業における安全衛生管理体制の構築</t>
  </si>
  <si>
    <t>メンタルヘルス：セルフケア入門</t>
  </si>
  <si>
    <t>メンタルヘルス：ラインケア入門</t>
  </si>
  <si>
    <t>金融機関の職員が知っておくべき民事信託の基礎知識</t>
    <phoneticPr fontId="2"/>
  </si>
  <si>
    <t>マネロン・テロ資金供与対策講座～新規口座開設</t>
    <phoneticPr fontId="2"/>
  </si>
  <si>
    <t>基礎から身につく財務の教室２</t>
    <phoneticPr fontId="2"/>
  </si>
  <si>
    <t>リーダーとしての利益思考の身につけ方</t>
    <phoneticPr fontId="2"/>
  </si>
  <si>
    <t>４．講座数選択および利用料</t>
    <rPh sb="2" eb="4">
      <t>コウザ</t>
    </rPh>
    <rPh sb="4" eb="5">
      <t>スウ</t>
    </rPh>
    <rPh sb="5" eb="7">
      <t>センタク</t>
    </rPh>
    <rPh sb="10" eb="13">
      <t>リヨウリョウ</t>
    </rPh>
    <phoneticPr fontId="2"/>
  </si>
  <si>
    <t>動画利用料（税別）</t>
    <rPh sb="0" eb="2">
      <t>ドウガ</t>
    </rPh>
    <rPh sb="2" eb="5">
      <t>リヨウリョウ</t>
    </rPh>
    <rPh sb="6" eb="8">
      <t>ゼイベツ</t>
    </rPh>
    <phoneticPr fontId="2"/>
  </si>
  <si>
    <t>組織における心理的安全性</t>
    <rPh sb="11" eb="12">
      <t>セイ</t>
    </rPh>
    <phoneticPr fontId="2"/>
  </si>
  <si>
    <t>ロジカルシンキング１</t>
    <phoneticPr fontId="2"/>
  </si>
  <si>
    <t>ロジカルシンキング２</t>
    <phoneticPr fontId="2"/>
  </si>
  <si>
    <t>知っておきたいＳＤＧｓの基本</t>
    <phoneticPr fontId="2"/>
  </si>
  <si>
    <t>ワークライフバランスとは何か</t>
    <phoneticPr fontId="2"/>
  </si>
  <si>
    <t>改正公益通報者保護法と、内部通報体制をよく知ろう‼</t>
    <phoneticPr fontId="2"/>
  </si>
  <si>
    <t>ビジネス文書の書き方１ ビジネス文書総論</t>
    <phoneticPr fontId="2"/>
  </si>
  <si>
    <t>ビジネス文書の書き方２ ビジネス文書各論</t>
    <phoneticPr fontId="2"/>
  </si>
  <si>
    <t>管理者のための職場メンタルヘルス　メンタルヘルスの基礎知識２～メンタルヘルス不調のサインと関わり方～</t>
    <phoneticPr fontId="2"/>
  </si>
  <si>
    <t>管理者のための職場メンタルヘルス　メンタルヘルスの基礎知識１～管理者として知っておくべきポイント～</t>
    <phoneticPr fontId="1"/>
  </si>
  <si>
    <t>形だけでない、顧客本位の業務運営の“実践“について</t>
    <phoneticPr fontId="2"/>
  </si>
  <si>
    <t>下記一覧表に記載した利用者氏名は申込団体の従業者であり、個人情報の保護に関する法律および関連法令・ガイドライン等にしたがって適切に取得した個人情報であることを確約し、申込みます。なお、利用者に対しては、利用目的を上記の利用と通知しています。</t>
    <rPh sb="16" eb="20">
      <t>モウシコミダンタイ</t>
    </rPh>
    <rPh sb="21" eb="24">
      <t>ジュウギョウシャ</t>
    </rPh>
    <phoneticPr fontId="2"/>
  </si>
  <si>
    <t>団　体  名：</t>
    <rPh sb="0" eb="1">
      <t>ダン</t>
    </rPh>
    <rPh sb="2" eb="3">
      <t>カラダ</t>
    </rPh>
    <phoneticPr fontId="2"/>
  </si>
  <si>
    <t>ご利用者氏名＊
（漢字）</t>
    <rPh sb="1" eb="4">
      <t>リヨウシャ</t>
    </rPh>
    <rPh sb="4" eb="6">
      <t>シメイ</t>
    </rPh>
    <rPh sb="9" eb="11">
      <t>カンジ</t>
    </rPh>
    <phoneticPr fontId="6"/>
  </si>
  <si>
    <t>ja</t>
    <phoneticPr fontId="2"/>
  </si>
  <si>
    <t>ID（ja＋金融機関コード＋職員番号）</t>
    <rPh sb="6" eb="10">
      <t>キンユウキカン</t>
    </rPh>
    <rPh sb="14" eb="18">
      <t>ショクインバンゴウ</t>
    </rPh>
    <phoneticPr fontId="2"/>
  </si>
  <si>
    <t>研修申込・履歴管理システムと本「利用者一覧表（Excel)」と合わせて利用者登録をご依頼いただく場合にのみ、右欄に〇をお付けください。
※研修申込・履歴管理システムに登録するユーザーと、本利用者一覧表でいただくユーザー情報は重複しないようご注意ください。</t>
    <rPh sb="83" eb="85">
      <t>トウロク</t>
    </rPh>
    <phoneticPr fontId="2"/>
  </si>
  <si>
    <t>3ヶ月</t>
    <rPh sb="2" eb="3">
      <t>ゲツ</t>
    </rPh>
    <phoneticPr fontId="2"/>
  </si>
  <si>
    <t>12ヶ月</t>
  </si>
  <si>
    <t>12ヶ月</t>
    <phoneticPr fontId="2"/>
  </si>
  <si>
    <t>話し方・書き方が変わる ロジカルシンキング</t>
    <phoneticPr fontId="2"/>
  </si>
  <si>
    <t>私は、下記個人情報のお取扱いに、同意します。</t>
  </si>
  <si>
    <r>
      <t>⇒</t>
    </r>
    <r>
      <rPr>
        <b/>
        <sz val="12"/>
        <rFont val="Meiryo UI"/>
        <family val="3"/>
        <charset val="128"/>
      </rPr>
      <t xml:space="preserve"> （送付先・照会先） </t>
    </r>
    <r>
      <rPr>
        <b/>
        <sz val="15"/>
        <color theme="4"/>
        <rFont val="Meiryo UI"/>
        <family val="3"/>
        <charset val="128"/>
      </rPr>
      <t>e-mail：jadouga_support@artis.co.jp</t>
    </r>
    <phoneticPr fontId="2"/>
  </si>
  <si>
    <r>
      <t>１．申込区分　</t>
    </r>
    <r>
      <rPr>
        <sz val="11"/>
        <rFont val="Meiryo UI"/>
        <family val="3"/>
        <charset val="128"/>
      </rPr>
      <t>※チェックを入れてください。</t>
    </r>
    <rPh sb="2" eb="6">
      <t>モウシコミクブン</t>
    </rPh>
    <phoneticPr fontId="2"/>
  </si>
  <si>
    <r>
      <t>※対象IDを「利用者一覧表」にご記載ください。</t>
    </r>
    <r>
      <rPr>
        <sz val="11"/>
        <color rgb="FFFF0000"/>
        <rFont val="Meiryo UI"/>
        <family val="3"/>
        <charset val="128"/>
      </rPr>
      <t>一度削除したIDの再利用はできませんのでご注意ください。</t>
    </r>
    <phoneticPr fontId="2"/>
  </si>
  <si>
    <r>
      <t xml:space="preserve">職員番号＊
</t>
    </r>
    <r>
      <rPr>
        <sz val="9"/>
        <color rgb="FFFF0000"/>
        <rFont val="Meiryo UI"/>
        <family val="3"/>
        <charset val="128"/>
      </rPr>
      <t>（半角６桁の数字）</t>
    </r>
    <rPh sb="0" eb="4">
      <t>ショクインバンゴウ</t>
    </rPh>
    <phoneticPr fontId="6"/>
  </si>
  <si>
    <r>
      <t xml:space="preserve">備考
</t>
    </r>
    <r>
      <rPr>
        <sz val="8"/>
        <rFont val="Meiryo UI"/>
        <family val="3"/>
        <charset val="128"/>
      </rPr>
      <t>※継続/追加/削除の場合は
この欄にいずれかを明記</t>
    </r>
    <rPh sb="0" eb="2">
      <t>ビコウ</t>
    </rPh>
    <rPh sb="4" eb="6">
      <t>ケイゾク</t>
    </rPh>
    <rPh sb="7" eb="9">
      <t>ツイカ</t>
    </rPh>
    <rPh sb="10" eb="12">
      <t>サクジョ</t>
    </rPh>
    <rPh sb="13" eb="15">
      <t>バアイ</t>
    </rPh>
    <rPh sb="19" eb="20">
      <t>ラン</t>
    </rPh>
    <rPh sb="26" eb="28">
      <t>メイキ</t>
    </rPh>
    <phoneticPr fontId="2"/>
  </si>
  <si>
    <t>【個人情報のお取扱い等に関する同意】  ▼必ずチェックをお願いします。</t>
    <rPh sb="10" eb="11">
      <t>トウ</t>
    </rPh>
    <phoneticPr fontId="2"/>
  </si>
  <si>
    <t>※ご利用期間は、現在ご利用中の期間と同じ終了日で設定します。</t>
    <rPh sb="2" eb="6">
      <t>リヨウキカン</t>
    </rPh>
    <rPh sb="13" eb="14">
      <t>チュウ</t>
    </rPh>
    <rPh sb="18" eb="19">
      <t>オナ</t>
    </rPh>
    <rPh sb="20" eb="23">
      <t>シュウリョウヒ</t>
    </rPh>
    <phoneticPr fontId="2"/>
  </si>
  <si>
    <t>・黄色の網掛け箇所に必要事項をご入力ください。
・ユーザ名等ID登録に必要な情報を「利用者一覧表」にご入力の上、本申込書と共にご送付ください。（ただし、研修申込・履歴管理システムと併用でお申込みをされる団体様の場合は、「利用申込書」は㈱アーティスソリューションズ（以下、アーティス社）に提出、「利用者一覧表」にご入力いただく情報については、研修申込・履歴管理システムに入力することで代えることができます。）
・ご送付の際は、Excelファイルタイトルの冒頭に金融機関コード※を忘れずにご入力いただきますよう、お願いします。
　※各県域中央会等、金融機関コードをお持ちでない場合は、県番号の数字4桁　例）北海道・・0001
・法人のお客様によるeラーニング動画・講座のご利用には、「ｅラーニングサービス規約」が適用になります。</t>
    <rPh sb="1" eb="3">
      <t>キイロ</t>
    </rPh>
    <rPh sb="4" eb="6">
      <t>アミカ</t>
    </rPh>
    <rPh sb="7" eb="9">
      <t>カショ</t>
    </rPh>
    <rPh sb="206" eb="208">
      <t>ソウフ</t>
    </rPh>
    <rPh sb="209" eb="210">
      <t>サイ</t>
    </rPh>
    <rPh sb="226" eb="228">
      <t>ボウトウ</t>
    </rPh>
    <rPh sb="229" eb="231">
      <t>キンユウ</t>
    </rPh>
    <rPh sb="231" eb="233">
      <t>キカン</t>
    </rPh>
    <rPh sb="238" eb="239">
      <t>ワス</t>
    </rPh>
    <rPh sb="243" eb="245">
      <t>ニュウリョク</t>
    </rPh>
    <rPh sb="255" eb="256">
      <t>ネガ</t>
    </rPh>
    <rPh sb="330" eb="332">
      <t>コウザ</t>
    </rPh>
    <phoneticPr fontId="6"/>
  </si>
  <si>
    <t>（１）上記お申込ご担当者様宛てに、ご請求書をご利用開始月に送付します。
（２）確認問題利用者の登録情報を、本ExcelファイルのSheet［利用者一覧表]にご入力ください。こちらに基づいてeラーニングの登録をします。
（３）IDの追加と削除を同時にご連絡いただく場合は、「利用者一覧表」の備考欄に「削除」・「追加」、それぞれ記載をお願いします。</t>
    <rPh sb="6" eb="8">
      <t>モウシコミ</t>
    </rPh>
    <rPh sb="9" eb="12">
      <t>タントウシャ</t>
    </rPh>
    <rPh sb="12" eb="13">
      <t>サマ</t>
    </rPh>
    <rPh sb="13" eb="14">
      <t>ア</t>
    </rPh>
    <rPh sb="18" eb="21">
      <t>セイキュウショ</t>
    </rPh>
    <rPh sb="23" eb="25">
      <t>リヨウ</t>
    </rPh>
    <rPh sb="25" eb="27">
      <t>カイシ</t>
    </rPh>
    <rPh sb="27" eb="28">
      <t>ツキ</t>
    </rPh>
    <rPh sb="115" eb="117">
      <t>ツイカ</t>
    </rPh>
    <rPh sb="118" eb="120">
      <t>サクジョ</t>
    </rPh>
    <rPh sb="121" eb="123">
      <t>ドウジ</t>
    </rPh>
    <rPh sb="125" eb="127">
      <t>レンラク</t>
    </rPh>
    <rPh sb="131" eb="133">
      <t>バアイ</t>
    </rPh>
    <rPh sb="136" eb="139">
      <t>リヨウシャ</t>
    </rPh>
    <rPh sb="139" eb="142">
      <t>イチランヒョウ</t>
    </rPh>
    <rPh sb="144" eb="147">
      <t>ビコウラン</t>
    </rPh>
    <rPh sb="149" eb="151">
      <t>サクジョ</t>
    </rPh>
    <rPh sb="154" eb="156">
      <t>ツイカ</t>
    </rPh>
    <rPh sb="162" eb="164">
      <t>キサイ</t>
    </rPh>
    <rPh sb="166" eb="167">
      <t>ネガ</t>
    </rPh>
    <phoneticPr fontId="2"/>
  </si>
  <si>
    <t>合計（税別）</t>
    <phoneticPr fontId="2"/>
  </si>
  <si>
    <t>消費税（10%）</t>
    <rPh sb="0" eb="3">
      <t>ショウヒゼイ</t>
    </rPh>
    <phoneticPr fontId="2"/>
  </si>
  <si>
    <t>総合計</t>
    <phoneticPr fontId="2"/>
  </si>
  <si>
    <t>・個人情報のお取扱い
上記お申込者欄にご入力いただきました内容は、当社教育・研修事業における商品の提供、関連するアフターサービス、新商品・サービスに関連する情報のご案内のために利用します。なお、これら個人情報については、「個人情報の保護に関する法律」および関連法令・ガイドライン等にしたがって取扱います。この内容にご同意いただけない場合は、お申込みをお断りする場合があります。その他の個人情報のお取扱いについては、当社ホームページ「個人情報保護方針」および「個人情報のお取扱いについて」をご覧ください。
・ご利用情報の提供
株式会社農林中金アカデミー様からの依頼に基づき、貴団体のご利用情報（利用者数・アクセス数等（受講者名や個人毎の受講結果は除く）。以下同じ）を株式会社農林中金アカデミー様に提供する場合があります。
また、農業協同組合様がご利用される場合、全国農業協同組合中央会様からの依頼に基づき、農業協同組合様のご利用情報を全国農業協同組合中央会様に提供する場合があります。</t>
    <rPh sb="254" eb="256">
      <t>リヨウ</t>
    </rPh>
    <rPh sb="256" eb="258">
      <t>ジョウホウ</t>
    </rPh>
    <rPh sb="259" eb="261">
      <t>テイキョウ</t>
    </rPh>
    <rPh sb="369" eb="370">
      <t>サマ</t>
    </rPh>
    <rPh sb="408" eb="409">
      <t>サマ</t>
    </rPh>
    <phoneticPr fontId="2"/>
  </si>
  <si>
    <r>
      <t>３．利用開始年月　</t>
    </r>
    <r>
      <rPr>
        <sz val="11"/>
        <color rgb="FFFF0000"/>
        <rFont val="Meiryo UI"/>
        <family val="3"/>
        <charset val="128"/>
      </rPr>
      <t>※開講月の前月20日（休日の場合は翌営業日）までに本「利用申込書」をご送付ください。</t>
    </r>
    <rPh sb="2" eb="4">
      <t>リヨウ</t>
    </rPh>
    <rPh sb="4" eb="6">
      <t>カイシ</t>
    </rPh>
    <rPh sb="6" eb="7">
      <t>ネン</t>
    </rPh>
    <rPh sb="7" eb="8">
      <t>ヅキ</t>
    </rPh>
    <rPh sb="26" eb="27">
      <t>ヨク</t>
    </rPh>
    <phoneticPr fontId="2"/>
  </si>
  <si>
    <t>金融機関コード※+k
（または県番号※）</t>
    <rPh sb="0" eb="2">
      <t>キンユウ</t>
    </rPh>
    <rPh sb="2" eb="4">
      <t>キカン</t>
    </rPh>
    <rPh sb="15" eb="16">
      <t>ケン</t>
    </rPh>
    <rPh sb="16" eb="18">
      <t>バンゴウ</t>
    </rPh>
    <phoneticPr fontId="2"/>
  </si>
  <si>
    <t>半角英数字5桁を入力</t>
    <rPh sb="0" eb="5">
      <t>ハンカクエイスウジ</t>
    </rPh>
    <rPh sb="6" eb="7">
      <t>ケタ</t>
    </rPh>
    <rPh sb="8" eb="10">
      <t>ニュウリョク</t>
    </rPh>
    <phoneticPr fontId="2"/>
  </si>
  <si>
    <t>1234</t>
    <phoneticPr fontId="2"/>
  </si>
  <si>
    <t>11111</t>
    <phoneticPr fontId="2"/>
  </si>
  <si>
    <t>＜JA様・信連様等が、研修申込・履歴管理システムを通じてご利用者を登録する場合は、利用者一覧表の入力・提出は不要です＞</t>
    <rPh sb="3" eb="4">
      <t>サマ</t>
    </rPh>
    <rPh sb="5" eb="7">
      <t>シンレン</t>
    </rPh>
    <rPh sb="7" eb="8">
      <t>サマ</t>
    </rPh>
    <rPh sb="8" eb="9">
      <t>トウ</t>
    </rPh>
    <rPh sb="11" eb="13">
      <t>ケンシュウ</t>
    </rPh>
    <rPh sb="13" eb="15">
      <t>モウシコミ</t>
    </rPh>
    <rPh sb="16" eb="18">
      <t>リレキ</t>
    </rPh>
    <rPh sb="18" eb="20">
      <t>カンリ</t>
    </rPh>
    <rPh sb="25" eb="26">
      <t>ツウ</t>
    </rPh>
    <rPh sb="29" eb="32">
      <t>リヨウシャ</t>
    </rPh>
    <rPh sb="33" eb="35">
      <t>トウロク</t>
    </rPh>
    <rPh sb="37" eb="39">
      <t>バアイ</t>
    </rPh>
    <rPh sb="41" eb="43">
      <t>リヨウ</t>
    </rPh>
    <rPh sb="43" eb="44">
      <t>シャ</t>
    </rPh>
    <rPh sb="44" eb="46">
      <t>イチラン</t>
    </rPh>
    <rPh sb="46" eb="47">
      <t>ヒョウ</t>
    </rPh>
    <rPh sb="48" eb="50">
      <t>ニュウリョク</t>
    </rPh>
    <rPh sb="51" eb="53">
      <t>テイシュツ</t>
    </rPh>
    <rPh sb="54" eb="56">
      <t>フヨウ</t>
    </rPh>
    <phoneticPr fontId="2"/>
  </si>
  <si>
    <r>
      <t>・管理者IDは無料です。（講座内容を見ることはできますが、管理者IDの受講履歴は保存しませんので、受講する場合には、別途受講者用のIDでお申し込みください。）
・IDは「ja+金融機関コード（4桁）※+k+5桁」で設定します。１利用団体につき3ID発行しますので、IDの5桁の部分はご希望の半角英数字5桁を下記黄色網掛け
　</t>
    </r>
    <r>
      <rPr>
        <sz val="11"/>
        <color rgb="FFFF0000"/>
        <rFont val="Meiryo UI"/>
        <family val="3"/>
        <charset val="128"/>
      </rPr>
      <t>すべての欄にご入力ください。</t>
    </r>
    <r>
      <rPr>
        <sz val="11"/>
        <rFont val="Meiryo UI"/>
        <family val="3"/>
        <charset val="128"/>
      </rPr>
      <t>※各県域中央会等、金融機関コードをお持ちでない場合は、県番号の数字4桁　例）北海道・・0001
・パスワードは、IDと同じに設定します。 
・管理者IDは、ご入力いただいた内容で設定しますので、お忘れの場合にはこちらの記載内容を再度ご確認ください。
・管理者IDはご利用団体単位で初回申込時に発行したものを継続利用いただきます。</t>
    </r>
    <r>
      <rPr>
        <sz val="11"/>
        <color rgb="FFFF0000"/>
        <rFont val="Meiryo UI"/>
        <family val="3"/>
        <charset val="128"/>
      </rPr>
      <t>2回目以降の申込時に新規発行いたしませんので、ご注意ください。</t>
    </r>
    <rPh sb="1" eb="3">
      <t>カンリ</t>
    </rPh>
    <rPh sb="3" eb="4">
      <t>シャ</t>
    </rPh>
    <rPh sb="7" eb="9">
      <t>ムリョウ</t>
    </rPh>
    <rPh sb="13" eb="15">
      <t>コウザ</t>
    </rPh>
    <rPh sb="15" eb="17">
      <t>ナイヨウ</t>
    </rPh>
    <rPh sb="18" eb="19">
      <t>ミ</t>
    </rPh>
    <rPh sb="29" eb="32">
      <t>カンリシャ</t>
    </rPh>
    <rPh sb="35" eb="37">
      <t>ジュコウ</t>
    </rPh>
    <rPh sb="37" eb="39">
      <t>リレキ</t>
    </rPh>
    <rPh sb="40" eb="42">
      <t>ホゾン</t>
    </rPh>
    <rPh sb="49" eb="51">
      <t>ジュコウ</t>
    </rPh>
    <rPh sb="53" eb="55">
      <t>バアイ</t>
    </rPh>
    <rPh sb="58" eb="60">
      <t>ベット</t>
    </rPh>
    <rPh sb="60" eb="63">
      <t>ジュコウシャ</t>
    </rPh>
    <rPh sb="63" eb="64">
      <t>ヨウ</t>
    </rPh>
    <rPh sb="69" eb="70">
      <t>モウ</t>
    </rPh>
    <rPh sb="71" eb="72">
      <t>コ</t>
    </rPh>
    <rPh sb="88" eb="92">
      <t>キンユウキカン</t>
    </rPh>
    <rPh sb="97" eb="98">
      <t>ケタ</t>
    </rPh>
    <rPh sb="104" eb="105">
      <t>ケタ</t>
    </rPh>
    <rPh sb="107" eb="109">
      <t>セッテイ</t>
    </rPh>
    <rPh sb="114" eb="116">
      <t>リヨウ</t>
    </rPh>
    <rPh sb="116" eb="118">
      <t>ダンタイ</t>
    </rPh>
    <rPh sb="124" eb="126">
      <t>ハッコウ</t>
    </rPh>
    <rPh sb="136" eb="137">
      <t>ケタ</t>
    </rPh>
    <rPh sb="138" eb="140">
      <t>ブブン</t>
    </rPh>
    <rPh sb="148" eb="150">
      <t>キボウ</t>
    </rPh>
    <rPh sb="151" eb="152">
      <t>ケタ</t>
    </rPh>
    <rPh sb="153" eb="155">
      <t>カキ</t>
    </rPh>
    <rPh sb="155" eb="157">
      <t>キイロ</t>
    </rPh>
    <rPh sb="157" eb="159">
      <t>アミカ</t>
    </rPh>
    <rPh sb="166" eb="167">
      <t>ラン</t>
    </rPh>
    <rPh sb="302" eb="305">
      <t>カンリシャ</t>
    </rPh>
    <rPh sb="309" eb="311">
      <t>リヨウ</t>
    </rPh>
    <rPh sb="311" eb="313">
      <t>ダンタイ</t>
    </rPh>
    <rPh sb="313" eb="315">
      <t>タンイ</t>
    </rPh>
    <rPh sb="316" eb="318">
      <t>ショカイ</t>
    </rPh>
    <rPh sb="318" eb="320">
      <t>モウシコミ</t>
    </rPh>
    <rPh sb="320" eb="321">
      <t>ジ</t>
    </rPh>
    <rPh sb="322" eb="324">
      <t>ハッコウ</t>
    </rPh>
    <rPh sb="329" eb="331">
      <t>ケイゾク</t>
    </rPh>
    <rPh sb="331" eb="333">
      <t>リヨウ</t>
    </rPh>
    <rPh sb="341" eb="345">
      <t>カイメイコウ</t>
    </rPh>
    <rPh sb="346" eb="348">
      <t>モウシコミ</t>
    </rPh>
    <rPh sb="348" eb="349">
      <t>ジ</t>
    </rPh>
    <rPh sb="350" eb="352">
      <t>シンキ</t>
    </rPh>
    <rPh sb="352" eb="354">
      <t>ハッコウ</t>
    </rPh>
    <rPh sb="364" eb="366">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</si>
</sst>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quot;〒&quot;###\-####"/>
    <numFmt numFmtId="177" formatCode="&quot;¥&quot;#,##0_);[Red]\(&quot;¥&quot;#,##0\)"/>
    <numFmt numFmtId="178" formatCode="&quot;(&quot;yyyy/m/d&quot;)&quot;"/>
    <numFmt numFmtId="179" formatCode="##&quot;テーマ&quot;"/>
    <numFmt numFmtId="180" formatCode="0&quot;名&quot;"/>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b/>
      <sz val="20"/>
      <name val="ＭＳ Ｐゴシック"/>
      <family val="3"/>
      <charset val="128"/>
    </font>
    <font>
      <sz val="10"/>
      <color rgb="FF000000"/>
      <name val="游ゴシック"/>
      <family val="3"/>
      <charset val="128"/>
      <scheme val="minor"/>
    </font>
    <font>
      <sz val="6"/>
      <name val="ＭＳ Ｐゴシック"/>
      <family val="2"/>
      <charset val="128"/>
    </font>
    <font>
      <sz val="10"/>
      <name val="ＭＳ Ｐゴシック"/>
      <family val="3"/>
      <charset val="128"/>
    </font>
    <font>
      <sz val="11"/>
      <color rgb="FF000000"/>
      <name val="游ゴシック"/>
      <family val="3"/>
      <charset val="128"/>
      <scheme val="minor"/>
    </font>
    <font>
      <sz val="11"/>
      <color theme="1"/>
      <name val="游ゴシック"/>
      <family val="3"/>
      <charset val="128"/>
      <scheme val="minor"/>
    </font>
    <font>
      <sz val="11"/>
      <name val="Meiryo UI"/>
      <family val="3"/>
      <charset val="128"/>
    </font>
    <font>
      <sz val="10"/>
      <name val="Meiryo UI"/>
      <family val="3"/>
      <charset val="128"/>
    </font>
    <font>
      <b/>
      <sz val="14"/>
      <name val="Meiryo UI"/>
      <family val="3"/>
      <charset val="128"/>
    </font>
    <font>
      <sz val="12"/>
      <name val="Meiryo UI"/>
      <family val="3"/>
      <charset val="128"/>
    </font>
    <font>
      <b/>
      <sz val="12"/>
      <name val="Meiryo UI"/>
      <family val="3"/>
      <charset val="128"/>
    </font>
    <font>
      <b/>
      <sz val="15"/>
      <color theme="4"/>
      <name val="Meiryo UI"/>
      <family val="3"/>
      <charset val="128"/>
    </font>
    <font>
      <sz val="12"/>
      <color theme="0" tint="-4.9989318521683403E-2"/>
      <name val="Meiryo UI"/>
      <family val="3"/>
      <charset val="128"/>
    </font>
    <font>
      <b/>
      <sz val="14"/>
      <color theme="0"/>
      <name val="Meiryo UI"/>
      <family val="3"/>
      <charset val="128"/>
    </font>
    <font>
      <b/>
      <sz val="14"/>
      <color theme="0" tint="-4.9989318521683403E-2"/>
      <name val="Meiryo UI"/>
      <family val="3"/>
      <charset val="128"/>
    </font>
    <font>
      <sz val="11"/>
      <color theme="1"/>
      <name val="Meiryo UI"/>
      <family val="3"/>
      <charset val="128"/>
    </font>
    <font>
      <sz val="11"/>
      <color theme="0" tint="-4.9989318521683403E-2"/>
      <name val="Meiryo UI"/>
      <family val="3"/>
      <charset val="128"/>
    </font>
    <font>
      <b/>
      <sz val="12"/>
      <color theme="0"/>
      <name val="Meiryo UI"/>
      <family val="3"/>
      <charset val="128"/>
    </font>
    <font>
      <u/>
      <sz val="14"/>
      <name val="Meiryo UI"/>
      <family val="3"/>
      <charset val="128"/>
    </font>
    <font>
      <b/>
      <sz val="14"/>
      <color theme="1"/>
      <name val="Meiryo UI"/>
      <family val="3"/>
      <charset val="128"/>
    </font>
    <font>
      <sz val="10"/>
      <color rgb="FFFF0000"/>
      <name val="Meiryo UI"/>
      <family val="3"/>
      <charset val="128"/>
    </font>
    <font>
      <sz val="10"/>
      <color indexed="10"/>
      <name val="Meiryo UI"/>
      <family val="3"/>
      <charset val="128"/>
    </font>
    <font>
      <sz val="14"/>
      <name val="Meiryo UI"/>
      <family val="3"/>
      <charset val="128"/>
    </font>
    <font>
      <sz val="11"/>
      <color rgb="FFFF0000"/>
      <name val="Meiryo UI"/>
      <family val="3"/>
      <charset val="128"/>
    </font>
    <font>
      <sz val="11"/>
      <color rgb="FF0070C0"/>
      <name val="Meiryo UI"/>
      <family val="3"/>
      <charset val="128"/>
    </font>
    <font>
      <sz val="10"/>
      <color rgb="FF0070C0"/>
      <name val="Meiryo UI"/>
      <family val="3"/>
      <charset val="128"/>
    </font>
    <font>
      <b/>
      <sz val="11"/>
      <name val="Meiryo UI"/>
      <family val="3"/>
      <charset val="128"/>
    </font>
    <font>
      <sz val="9"/>
      <color rgb="FFFF0000"/>
      <name val="Meiryo UI"/>
      <family val="3"/>
      <charset val="128"/>
    </font>
    <font>
      <sz val="10"/>
      <color rgb="FF000000"/>
      <name val="Meiryo UI"/>
      <family val="3"/>
      <charset val="128"/>
    </font>
    <font>
      <strike/>
      <sz val="11"/>
      <name val="Meiryo UI"/>
      <family val="3"/>
      <charset val="128"/>
    </font>
    <font>
      <sz val="9"/>
      <name val="Meiryo UI"/>
      <family val="3"/>
      <charset val="128"/>
    </font>
    <font>
      <sz val="9.5"/>
      <name val="Meiryo UI"/>
      <family val="3"/>
      <charset val="128"/>
    </font>
    <font>
      <b/>
      <sz val="11"/>
      <color rgb="FFFF0000"/>
      <name val="Meiryo UI"/>
      <family val="3"/>
      <charset val="128"/>
    </font>
    <font>
      <b/>
      <sz val="10"/>
      <color theme="0"/>
      <name val="Meiryo UI"/>
      <family val="3"/>
      <charset val="128"/>
    </font>
    <font>
      <sz val="8"/>
      <name val="Meiryo UI"/>
      <family val="3"/>
      <charset val="128"/>
    </font>
  </fonts>
  <fills count="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8" tint="-0.249977111117893"/>
        <bgColor indexed="64"/>
      </patternFill>
    </fill>
    <fill>
      <patternFill patternType="solid">
        <fgColor theme="5" tint="0.79998168889431442"/>
        <bgColor indexed="64"/>
      </patternFill>
    </fill>
  </fills>
  <borders count="69">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thin">
        <color indexed="64"/>
      </right>
      <top/>
      <bottom/>
      <diagonal/>
    </border>
    <border>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dotted">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right style="medium">
        <color indexed="64"/>
      </right>
      <top style="dotted">
        <color indexed="64"/>
      </top>
      <bottom style="dotted">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dotted">
        <color indexed="64"/>
      </bottom>
      <diagonal/>
    </border>
    <border>
      <left style="medium">
        <color indexed="64"/>
      </left>
      <right style="medium">
        <color indexed="64"/>
      </right>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s>
  <cellStyleXfs count="3">
    <xf numFmtId="0" fontId="0" fillId="0" borderId="0"/>
    <xf numFmtId="6" fontId="1" fillId="0" borderId="0" applyFont="0" applyFill="0" applyBorder="0" applyAlignment="0" applyProtection="0"/>
    <xf numFmtId="0" fontId="9" fillId="0" borderId="0"/>
  </cellStyleXfs>
  <cellXfs count="264">
    <xf numFmtId="0" fontId="0" fillId="0" borderId="0" xfId="0"/>
    <xf numFmtId="0" fontId="4" fillId="0" borderId="0" xfId="0" applyFont="1"/>
    <xf numFmtId="0" fontId="5" fillId="0" borderId="0" xfId="0" applyFont="1"/>
    <xf numFmtId="0" fontId="5" fillId="2" borderId="0" xfId="0" applyFont="1" applyFill="1"/>
    <xf numFmtId="0" fontId="4" fillId="2" borderId="0" xfId="0" applyFont="1" applyFill="1"/>
    <xf numFmtId="0" fontId="3" fillId="0" borderId="0" xfId="0" applyFont="1"/>
    <xf numFmtId="0" fontId="10" fillId="0" borderId="20" xfId="0" applyFont="1" applyBorder="1" applyAlignment="1">
      <alignment horizontal="center" vertical="center" wrapText="1" readingOrder="1"/>
    </xf>
    <xf numFmtId="0" fontId="10" fillId="0" borderId="19" xfId="0" applyFont="1" applyBorder="1" applyAlignment="1">
      <alignment vertical="center" wrapText="1" readingOrder="1"/>
    </xf>
    <xf numFmtId="179" fontId="10" fillId="0" borderId="55" xfId="0" applyNumberFormat="1" applyFont="1" applyBorder="1" applyAlignment="1">
      <alignment horizontal="center" vertical="center" wrapText="1" readingOrder="1"/>
    </xf>
    <xf numFmtId="6" fontId="11" fillId="0" borderId="55" xfId="1" applyFont="1" applyFill="1" applyBorder="1" applyAlignment="1">
      <alignment horizontal="center" vertical="center" wrapText="1" readingOrder="1"/>
    </xf>
    <xf numFmtId="0" fontId="10" fillId="0" borderId="31" xfId="0" applyFont="1" applyBorder="1" applyAlignment="1">
      <alignment horizontal="center" vertical="center" wrapText="1" readingOrder="1"/>
    </xf>
    <xf numFmtId="179" fontId="10" fillId="0" borderId="56" xfId="0" applyNumberFormat="1" applyFont="1" applyBorder="1" applyAlignment="1">
      <alignment horizontal="center" vertical="center" wrapText="1" readingOrder="1"/>
    </xf>
    <xf numFmtId="6" fontId="11" fillId="0" borderId="56" xfId="1" applyFont="1" applyFill="1" applyBorder="1" applyAlignment="1">
      <alignment horizontal="center" vertical="center" wrapText="1" readingOrder="1"/>
    </xf>
    <xf numFmtId="0" fontId="10" fillId="0" borderId="26" xfId="0" applyFont="1" applyBorder="1" applyAlignment="1">
      <alignment vertical="center" wrapText="1" readingOrder="1"/>
    </xf>
    <xf numFmtId="179" fontId="10" fillId="0" borderId="57" xfId="0" applyNumberFormat="1" applyFont="1" applyBorder="1" applyAlignment="1">
      <alignment horizontal="center" vertical="center" wrapText="1" readingOrder="1"/>
    </xf>
    <xf numFmtId="6" fontId="11" fillId="0" borderId="57" xfId="1" applyFont="1" applyFill="1" applyBorder="1" applyAlignment="1">
      <alignment horizontal="center" vertical="center" wrapText="1" readingOrder="1"/>
    </xf>
    <xf numFmtId="0" fontId="10" fillId="0" borderId="31" xfId="0" applyFont="1" applyBorder="1" applyAlignment="1">
      <alignment vertical="center" wrapText="1" readingOrder="1"/>
    </xf>
    <xf numFmtId="6" fontId="11" fillId="0" borderId="58" xfId="1" applyFont="1" applyFill="1" applyBorder="1" applyAlignment="1">
      <alignment horizontal="center" vertical="center" wrapText="1" readingOrder="1"/>
    </xf>
    <xf numFmtId="179" fontId="10" fillId="0" borderId="59" xfId="0" applyNumberFormat="1" applyFont="1" applyBorder="1" applyAlignment="1">
      <alignment horizontal="center" vertical="center" wrapText="1" readingOrder="1"/>
    </xf>
    <xf numFmtId="179" fontId="10" fillId="0" borderId="58" xfId="0" applyNumberFormat="1" applyFont="1" applyBorder="1" applyAlignment="1">
      <alignment horizontal="center" vertical="center" wrapText="1" readingOrder="1"/>
    </xf>
    <xf numFmtId="0" fontId="10" fillId="0" borderId="26" xfId="0" applyFont="1" applyBorder="1" applyAlignment="1">
      <alignment horizontal="center" vertical="center" wrapText="1" readingOrder="1"/>
    </xf>
    <xf numFmtId="179" fontId="10" fillId="0" borderId="52" xfId="0" applyNumberFormat="1" applyFont="1" applyBorder="1" applyAlignment="1">
      <alignment horizontal="center" vertical="center" wrapText="1" readingOrder="1"/>
    </xf>
    <xf numFmtId="6" fontId="11" fillId="0" borderId="31" xfId="1" applyFont="1" applyFill="1" applyBorder="1" applyAlignment="1">
      <alignment horizontal="center" vertical="center" wrapText="1" readingOrder="1"/>
    </xf>
    <xf numFmtId="179" fontId="10" fillId="0" borderId="26" xfId="0" applyNumberFormat="1" applyFont="1" applyBorder="1" applyAlignment="1">
      <alignment horizontal="center" vertical="center" wrapText="1" readingOrder="1"/>
    </xf>
    <xf numFmtId="6" fontId="11" fillId="0" borderId="51" xfId="1" applyFont="1" applyFill="1" applyBorder="1" applyAlignment="1">
      <alignment horizontal="center" vertical="center" wrapText="1" readingOrder="1"/>
    </xf>
    <xf numFmtId="0" fontId="10" fillId="0" borderId="0" xfId="0" applyFont="1" applyAlignment="1">
      <alignment horizontal="center" vertical="center" wrapText="1" readingOrder="1"/>
    </xf>
    <xf numFmtId="6" fontId="11" fillId="0" borderId="0" xfId="1" applyFont="1" applyFill="1" applyBorder="1" applyAlignment="1">
      <alignment horizontal="center" vertical="center" wrapText="1" readingOrder="1"/>
    </xf>
    <xf numFmtId="6" fontId="11" fillId="0" borderId="59" xfId="1" applyFont="1" applyFill="1" applyBorder="1" applyAlignment="1">
      <alignment horizontal="center" vertical="center" wrapText="1" readingOrder="1"/>
    </xf>
    <xf numFmtId="179" fontId="10" fillId="0" borderId="61" xfId="0" applyNumberFormat="1" applyFont="1" applyBorder="1" applyAlignment="1">
      <alignment horizontal="center" vertical="center" wrapText="1" readingOrder="1"/>
    </xf>
    <xf numFmtId="0" fontId="13" fillId="2" borderId="0" xfId="0" applyFont="1" applyFill="1"/>
    <xf numFmtId="0" fontId="14" fillId="0" borderId="0" xfId="0" applyFont="1"/>
    <xf numFmtId="0" fontId="15" fillId="0" borderId="0" xfId="0" applyFont="1"/>
    <xf numFmtId="0" fontId="12" fillId="0" borderId="0" xfId="0" applyFont="1"/>
    <xf numFmtId="0" fontId="18" fillId="0" borderId="0" xfId="0" applyFont="1"/>
    <xf numFmtId="0" fontId="19" fillId="2" borderId="0" xfId="0" applyFont="1" applyFill="1" applyAlignment="1">
      <alignment horizontal="left"/>
    </xf>
    <xf numFmtId="0" fontId="20" fillId="2" borderId="0" xfId="0" applyFont="1" applyFill="1" applyAlignment="1">
      <alignment horizontal="left"/>
    </xf>
    <xf numFmtId="0" fontId="21" fillId="2" borderId="1" xfId="0" applyFont="1" applyFill="1" applyBorder="1" applyAlignment="1">
      <alignment horizontal="center"/>
    </xf>
    <xf numFmtId="31" fontId="13" fillId="3" borderId="2" xfId="0" applyNumberFormat="1" applyFont="1" applyFill="1" applyBorder="1" applyAlignment="1" applyProtection="1">
      <alignment horizontal="center" vertical="center"/>
      <protection locked="0"/>
    </xf>
    <xf numFmtId="0" fontId="22" fillId="0" borderId="0" xfId="0" applyFont="1"/>
    <xf numFmtId="0" fontId="23" fillId="2" borderId="0" xfId="0" applyFont="1" applyFill="1" applyAlignment="1">
      <alignment horizontal="left" vertical="center"/>
    </xf>
    <xf numFmtId="0" fontId="22" fillId="0" borderId="0" xfId="0" applyFont="1" applyAlignment="1">
      <alignment vertical="center"/>
    </xf>
    <xf numFmtId="0" fontId="24" fillId="0" borderId="0" xfId="0" applyFont="1"/>
    <xf numFmtId="0" fontId="12" fillId="0" borderId="0" xfId="0" applyFont="1" applyAlignment="1">
      <alignment vertical="center"/>
    </xf>
    <xf numFmtId="31" fontId="12" fillId="0" borderId="0" xfId="0" applyNumberFormat="1" applyFont="1" applyAlignment="1">
      <alignment vertical="center"/>
    </xf>
    <xf numFmtId="0" fontId="12" fillId="2" borderId="0" xfId="0" applyFont="1" applyFill="1"/>
    <xf numFmtId="0" fontId="12" fillId="3" borderId="3" xfId="0" applyFont="1" applyFill="1" applyBorder="1" applyAlignment="1" applyProtection="1">
      <alignment horizontal="center" vertical="center"/>
      <protection locked="0"/>
    </xf>
    <xf numFmtId="0" fontId="12" fillId="2" borderId="9" xfId="0" applyFont="1" applyFill="1" applyBorder="1" applyAlignment="1">
      <alignment horizontal="center" vertical="center" wrapText="1"/>
    </xf>
    <xf numFmtId="176" fontId="12" fillId="3" borderId="2" xfId="0" applyNumberFormat="1" applyFont="1" applyFill="1" applyBorder="1" applyAlignment="1" applyProtection="1">
      <alignment horizontal="left" vertical="center"/>
      <protection locked="0"/>
    </xf>
    <xf numFmtId="0" fontId="12" fillId="2" borderId="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0" xfId="0" applyFont="1" applyFill="1" applyAlignment="1">
      <alignment horizontal="left" vertical="center"/>
    </xf>
    <xf numFmtId="0" fontId="12" fillId="2" borderId="0" xfId="0" applyFont="1" applyFill="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13" fillId="0" borderId="0" xfId="0" applyFont="1" applyAlignment="1">
      <alignment horizontal="justify" vertical="center"/>
    </xf>
    <xf numFmtId="0" fontId="12" fillId="2" borderId="0" xfId="0" applyFont="1" applyFill="1" applyAlignment="1">
      <alignment vertical="top"/>
    </xf>
    <xf numFmtId="0" fontId="12" fillId="2" borderId="0" xfId="0" applyFont="1" applyFill="1" applyAlignment="1">
      <alignment vertical="center"/>
    </xf>
    <xf numFmtId="0" fontId="27" fillId="2" borderId="0" xfId="0" applyFont="1" applyFill="1" applyAlignment="1">
      <alignment horizontal="left" vertical="center"/>
    </xf>
    <xf numFmtId="0" fontId="28" fillId="0" borderId="0" xfId="0" applyFont="1" applyAlignment="1">
      <alignment vertical="center"/>
    </xf>
    <xf numFmtId="0" fontId="15" fillId="2" borderId="0" xfId="0" applyFont="1" applyFill="1"/>
    <xf numFmtId="0" fontId="15" fillId="0" borderId="0" xfId="0" applyFont="1" applyAlignment="1">
      <alignment horizontal="left"/>
    </xf>
    <xf numFmtId="0" fontId="12" fillId="5" borderId="0" xfId="0" applyFont="1" applyFill="1" applyAlignment="1">
      <alignment vertical="top"/>
    </xf>
    <xf numFmtId="0" fontId="12" fillId="5" borderId="0" xfId="0" applyFont="1" applyFill="1" applyAlignment="1">
      <alignment vertical="center"/>
    </xf>
    <xf numFmtId="0" fontId="12" fillId="3" borderId="4"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5" fillId="2" borderId="0" xfId="0" applyFont="1" applyFill="1" applyAlignment="1">
      <alignment vertical="top"/>
    </xf>
    <xf numFmtId="0" fontId="13" fillId="0" borderId="0" xfId="0" applyFont="1" applyAlignment="1">
      <alignment horizontal="justify"/>
    </xf>
    <xf numFmtId="0" fontId="12" fillId="3" borderId="2" xfId="0" applyFont="1" applyFill="1" applyBorder="1" applyAlignment="1" applyProtection="1">
      <alignment horizontal="center" vertical="center"/>
      <protection locked="0"/>
    </xf>
    <xf numFmtId="0" fontId="15" fillId="0" borderId="0" xfId="0" applyFont="1" applyAlignment="1">
      <alignment vertical="center"/>
    </xf>
    <xf numFmtId="0" fontId="30" fillId="2" borderId="0" xfId="0" applyFont="1" applyFill="1" applyAlignment="1">
      <alignment horizontal="left" vertical="center"/>
    </xf>
    <xf numFmtId="0" fontId="31" fillId="2" borderId="0" xfId="0" applyFont="1" applyFill="1" applyAlignment="1">
      <alignment horizontal="left" vertical="center"/>
    </xf>
    <xf numFmtId="0" fontId="30" fillId="2" borderId="0" xfId="0" applyFont="1" applyFill="1" applyAlignment="1">
      <alignment vertical="center"/>
    </xf>
    <xf numFmtId="0" fontId="32" fillId="2" borderId="0" xfId="0" applyFont="1" applyFill="1"/>
    <xf numFmtId="0" fontId="26" fillId="2" borderId="0" xfId="0" applyFont="1" applyFill="1"/>
    <xf numFmtId="0" fontId="33" fillId="2" borderId="0" xfId="0" applyFont="1" applyFill="1"/>
    <xf numFmtId="0" fontId="33" fillId="2" borderId="0" xfId="0" applyFont="1" applyFill="1" applyAlignment="1">
      <alignment horizontal="right"/>
    </xf>
    <xf numFmtId="0" fontId="34" fillId="0" borderId="19" xfId="0" applyFont="1" applyBorder="1" applyAlignment="1">
      <alignment horizontal="center" vertical="center" wrapText="1" readingOrder="1"/>
    </xf>
    <xf numFmtId="0" fontId="13" fillId="2" borderId="20" xfId="0" applyFont="1" applyFill="1" applyBorder="1" applyAlignment="1">
      <alignment horizontal="center" vertical="center" wrapText="1"/>
    </xf>
    <xf numFmtId="0" fontId="34" fillId="0" borderId="21" xfId="0" applyFont="1" applyBorder="1" applyAlignment="1">
      <alignment horizontal="center" vertical="center" wrapText="1" readingOrder="1"/>
    </xf>
    <xf numFmtId="0" fontId="13" fillId="2" borderId="20" xfId="0" applyFont="1" applyFill="1" applyBorder="1" applyAlignment="1">
      <alignment horizontal="center" vertical="center"/>
    </xf>
    <xf numFmtId="0" fontId="13" fillId="3" borderId="22" xfId="0" applyFont="1" applyFill="1" applyBorder="1" applyAlignment="1" applyProtection="1">
      <alignment horizontal="center" vertical="center" wrapText="1" readingOrder="1"/>
      <protection locked="0"/>
    </xf>
    <xf numFmtId="0" fontId="12" fillId="3" borderId="23" xfId="0" applyFont="1" applyFill="1" applyBorder="1" applyAlignment="1" applyProtection="1">
      <alignment horizontal="center" vertical="center"/>
      <protection locked="0"/>
    </xf>
    <xf numFmtId="6" fontId="12" fillId="2" borderId="13" xfId="1" applyFont="1" applyFill="1" applyBorder="1" applyAlignment="1">
      <alignment horizontal="center" vertical="center"/>
    </xf>
    <xf numFmtId="177" fontId="12" fillId="2" borderId="24" xfId="0" applyNumberFormat="1" applyFont="1" applyFill="1" applyBorder="1"/>
    <xf numFmtId="177" fontId="12" fillId="2" borderId="20" xfId="0" applyNumberFormat="1" applyFont="1" applyFill="1" applyBorder="1"/>
    <xf numFmtId="6" fontId="12" fillId="2" borderId="25" xfId="1" applyFont="1" applyFill="1" applyBorder="1"/>
    <xf numFmtId="0" fontId="35" fillId="2" borderId="0" xfId="0" applyFont="1" applyFill="1"/>
    <xf numFmtId="0" fontId="12" fillId="2" borderId="26" xfId="0" applyFont="1" applyFill="1" applyBorder="1"/>
    <xf numFmtId="6" fontId="12" fillId="2" borderId="0" xfId="0" applyNumberFormat="1" applyFont="1" applyFill="1"/>
    <xf numFmtId="0" fontId="12" fillId="2" borderId="20" xfId="0" applyFont="1" applyFill="1" applyBorder="1" applyAlignment="1">
      <alignment horizontal="center" vertical="center"/>
    </xf>
    <xf numFmtId="0" fontId="33" fillId="2" borderId="19" xfId="0" applyFont="1" applyFill="1" applyBorder="1" applyAlignment="1">
      <alignment horizontal="center" vertical="center" wrapText="1"/>
    </xf>
    <xf numFmtId="0" fontId="15" fillId="2" borderId="0" xfId="0" applyFont="1" applyFill="1" applyAlignment="1">
      <alignment vertical="center"/>
    </xf>
    <xf numFmtId="0" fontId="21" fillId="0" borderId="28" xfId="0" applyFont="1" applyBorder="1" applyAlignment="1">
      <alignment vertical="center"/>
    </xf>
    <xf numFmtId="0" fontId="21" fillId="0" borderId="29" xfId="0" applyFont="1" applyBorder="1" applyAlignment="1">
      <alignment vertical="center"/>
    </xf>
    <xf numFmtId="0" fontId="12" fillId="3" borderId="30" xfId="0" applyFont="1" applyFill="1" applyBorder="1" applyAlignment="1" applyProtection="1">
      <alignment vertical="center"/>
      <protection locked="0"/>
    </xf>
    <xf numFmtId="0" fontId="21" fillId="0" borderId="32" xfId="0" applyFont="1" applyBorder="1" applyAlignment="1">
      <alignment vertical="center"/>
    </xf>
    <xf numFmtId="0" fontId="12" fillId="3" borderId="33" xfId="0" applyFont="1" applyFill="1" applyBorder="1" applyAlignment="1" applyProtection="1">
      <alignment vertical="center"/>
      <protection locked="0"/>
    </xf>
    <xf numFmtId="0" fontId="21" fillId="0" borderId="35" xfId="0" applyFont="1" applyBorder="1" applyAlignment="1">
      <alignment vertical="center"/>
    </xf>
    <xf numFmtId="0" fontId="21" fillId="0" borderId="34" xfId="0" applyFont="1" applyBorder="1" applyAlignment="1">
      <alignment vertical="center"/>
    </xf>
    <xf numFmtId="0" fontId="21" fillId="0" borderId="36" xfId="0" applyFont="1" applyBorder="1" applyAlignment="1">
      <alignment vertical="center"/>
    </xf>
    <xf numFmtId="0" fontId="21" fillId="0" borderId="37" xfId="0" applyFont="1" applyBorder="1" applyAlignment="1">
      <alignment vertical="center"/>
    </xf>
    <xf numFmtId="0" fontId="21" fillId="0" borderId="0" xfId="0" applyFont="1" applyAlignment="1">
      <alignment vertical="center"/>
    </xf>
    <xf numFmtId="0" fontId="21" fillId="0" borderId="38" xfId="0" applyFont="1" applyBorder="1" applyAlignment="1">
      <alignment vertical="center"/>
    </xf>
    <xf numFmtId="0" fontId="21" fillId="0" borderId="39" xfId="0" applyFont="1" applyBorder="1" applyAlignment="1">
      <alignment vertical="center"/>
    </xf>
    <xf numFmtId="0" fontId="21" fillId="0" borderId="48" xfId="0" applyFont="1" applyBorder="1" applyAlignment="1">
      <alignment vertical="center"/>
    </xf>
    <xf numFmtId="0" fontId="21" fillId="0" borderId="49" xfId="0" applyFont="1" applyBorder="1" applyAlignment="1">
      <alignment vertical="center"/>
    </xf>
    <xf numFmtId="0" fontId="12" fillId="3" borderId="50" xfId="0" applyFont="1" applyFill="1" applyBorder="1" applyAlignment="1" applyProtection="1">
      <alignment vertical="center"/>
      <protection locked="0"/>
    </xf>
    <xf numFmtId="0" fontId="21" fillId="0" borderId="40" xfId="0" applyFont="1" applyBorder="1" applyAlignment="1">
      <alignment vertical="center"/>
    </xf>
    <xf numFmtId="0" fontId="12" fillId="3" borderId="41" xfId="0" applyFont="1" applyFill="1" applyBorder="1" applyAlignment="1" applyProtection="1">
      <alignment vertical="center"/>
      <protection locked="0"/>
    </xf>
    <xf numFmtId="0" fontId="21" fillId="0" borderId="42" xfId="0" applyFont="1" applyBorder="1" applyAlignment="1">
      <alignment vertical="center"/>
    </xf>
    <xf numFmtId="0" fontId="12" fillId="3" borderId="43" xfId="0" applyFont="1" applyFill="1" applyBorder="1" applyAlignment="1" applyProtection="1">
      <alignment vertical="center"/>
      <protection locked="0"/>
    </xf>
    <xf numFmtId="0" fontId="21" fillId="0" borderId="44" xfId="0" applyFont="1" applyBorder="1" applyAlignment="1">
      <alignment vertical="center"/>
    </xf>
    <xf numFmtId="0" fontId="21" fillId="0" borderId="60" xfId="0" applyFont="1" applyBorder="1" applyAlignment="1">
      <alignment vertical="center"/>
    </xf>
    <xf numFmtId="0" fontId="21" fillId="0" borderId="1" xfId="0" applyFont="1" applyBorder="1" applyAlignment="1">
      <alignment vertical="center"/>
    </xf>
    <xf numFmtId="0" fontId="12" fillId="3" borderId="46" xfId="0" applyFont="1" applyFill="1" applyBorder="1" applyAlignment="1" applyProtection="1">
      <alignment vertical="center"/>
      <protection locked="0"/>
    </xf>
    <xf numFmtId="0" fontId="12" fillId="3" borderId="47" xfId="0" applyFont="1" applyFill="1" applyBorder="1" applyAlignment="1" applyProtection="1">
      <alignment vertical="center"/>
      <protection locked="0"/>
    </xf>
    <xf numFmtId="0" fontId="12" fillId="3" borderId="62" xfId="0" applyFont="1" applyFill="1" applyBorder="1" applyAlignment="1" applyProtection="1">
      <alignment vertical="center"/>
      <protection locked="0"/>
    </xf>
    <xf numFmtId="0" fontId="26" fillId="2" borderId="0" xfId="0" applyFont="1" applyFill="1" applyAlignment="1">
      <alignment horizontal="right"/>
    </xf>
    <xf numFmtId="0" fontId="12" fillId="2" borderId="0" xfId="0" applyFont="1" applyFill="1" applyAlignment="1">
      <alignment horizontal="right"/>
    </xf>
    <xf numFmtId="177" fontId="12" fillId="2" borderId="25" xfId="1" applyNumberFormat="1" applyFont="1" applyFill="1" applyBorder="1"/>
    <xf numFmtId="177" fontId="12" fillId="2" borderId="26" xfId="0" applyNumberFormat="1" applyFont="1" applyFill="1" applyBorder="1"/>
    <xf numFmtId="0" fontId="32" fillId="2" borderId="0" xfId="0" applyFont="1" applyFill="1" applyAlignment="1">
      <alignment horizontal="left"/>
    </xf>
    <xf numFmtId="177" fontId="12" fillId="2" borderId="0" xfId="0" applyNumberFormat="1" applyFont="1" applyFill="1"/>
    <xf numFmtId="0" fontId="36" fillId="2" borderId="0" xfId="0" applyFont="1" applyFill="1" applyAlignment="1">
      <alignment horizontal="left" vertical="center" wrapText="1"/>
    </xf>
    <xf numFmtId="0" fontId="13" fillId="0" borderId="0" xfId="0" applyFont="1"/>
    <xf numFmtId="0" fontId="13" fillId="2" borderId="0" xfId="0" applyFont="1" applyFill="1" applyAlignment="1">
      <alignment horizontal="left" vertical="center" wrapText="1"/>
    </xf>
    <xf numFmtId="0" fontId="13" fillId="0" borderId="0" xfId="0" applyFont="1" applyAlignment="1">
      <alignment horizontal="left" vertical="center" wrapText="1"/>
    </xf>
    <xf numFmtId="0" fontId="28" fillId="0" borderId="0" xfId="0" applyFont="1"/>
    <xf numFmtId="0" fontId="13" fillId="0" borderId="0" xfId="0" applyFont="1" applyAlignment="1">
      <alignment horizontal="left"/>
    </xf>
    <xf numFmtId="0" fontId="36" fillId="0" borderId="0" xfId="0" applyFont="1"/>
    <xf numFmtId="0" fontId="36" fillId="2" borderId="0" xfId="0" applyFont="1" applyFill="1"/>
    <xf numFmtId="178" fontId="13" fillId="0" borderId="0" xfId="0" applyNumberFormat="1" applyFont="1" applyAlignment="1">
      <alignment horizontal="center" vertical="center"/>
    </xf>
    <xf numFmtId="31" fontId="12" fillId="0" borderId="0" xfId="0" applyNumberFormat="1" applyFont="1" applyAlignment="1">
      <alignment horizontal="center" vertical="center"/>
    </xf>
    <xf numFmtId="0" fontId="13" fillId="0" borderId="0" xfId="0" applyFont="1" applyAlignment="1">
      <alignment vertical="center" wrapText="1"/>
    </xf>
    <xf numFmtId="0" fontId="12" fillId="2" borderId="26" xfId="0" applyFont="1" applyFill="1" applyBorder="1" applyAlignment="1">
      <alignment horizontal="center" vertical="center"/>
    </xf>
    <xf numFmtId="0" fontId="29" fillId="2" borderId="0" xfId="0" quotePrefix="1" applyFont="1" applyFill="1" applyAlignment="1">
      <alignment horizontal="left" vertical="center"/>
    </xf>
    <xf numFmtId="0" fontId="38" fillId="2" borderId="0" xfId="0" applyFont="1" applyFill="1"/>
    <xf numFmtId="0" fontId="13" fillId="0" borderId="0" xfId="2" applyFont="1"/>
    <xf numFmtId="0" fontId="13" fillId="2" borderId="0" xfId="2" applyFont="1" applyFill="1"/>
    <xf numFmtId="0" fontId="29" fillId="2" borderId="0" xfId="0" applyFont="1" applyFill="1" applyAlignment="1">
      <alignment horizontal="left" vertical="center"/>
    </xf>
    <xf numFmtId="0" fontId="38" fillId="2" borderId="0" xfId="0" applyFont="1" applyFill="1" applyAlignment="1">
      <alignment vertical="center"/>
    </xf>
    <xf numFmtId="0" fontId="13" fillId="2" borderId="0" xfId="2" applyFont="1" applyFill="1" applyAlignment="1">
      <alignment wrapText="1"/>
    </xf>
    <xf numFmtId="0" fontId="13" fillId="2" borderId="0" xfId="2" applyFont="1" applyFill="1" applyAlignment="1">
      <alignment horizontal="left" wrapText="1"/>
    </xf>
    <xf numFmtId="0" fontId="13" fillId="0" borderId="19" xfId="2" applyFont="1" applyBorder="1" applyAlignment="1">
      <alignment horizontal="center" vertical="center" wrapText="1"/>
    </xf>
    <xf numFmtId="0" fontId="13" fillId="0" borderId="20" xfId="2" applyFont="1" applyBorder="1" applyAlignment="1">
      <alignment horizontal="center" vertical="center" wrapText="1"/>
    </xf>
    <xf numFmtId="0" fontId="13" fillId="0" borderId="20" xfId="2" applyFont="1" applyBorder="1" applyAlignment="1">
      <alignment horizontal="center" vertical="center"/>
    </xf>
    <xf numFmtId="0" fontId="13" fillId="0" borderId="0" xfId="2" applyFont="1" applyAlignment="1">
      <alignment vertical="center"/>
    </xf>
    <xf numFmtId="0" fontId="13" fillId="0" borderId="20" xfId="2" applyFont="1" applyBorder="1" applyAlignment="1" applyProtection="1">
      <alignment horizontal="center"/>
      <protection locked="0"/>
    </xf>
    <xf numFmtId="0" fontId="13" fillId="0" borderId="51" xfId="2" applyFont="1" applyBorder="1" applyAlignment="1" applyProtection="1">
      <alignment horizontal="center"/>
      <protection locked="0"/>
    </xf>
    <xf numFmtId="0" fontId="13" fillId="0" borderId="26" xfId="2" applyFont="1" applyBorder="1" applyAlignment="1" applyProtection="1">
      <alignment horizontal="center"/>
      <protection locked="0"/>
    </xf>
    <xf numFmtId="0" fontId="12" fillId="0" borderId="0" xfId="0" applyFont="1" applyProtection="1">
      <protection locked="0"/>
    </xf>
    <xf numFmtId="0" fontId="13" fillId="0" borderId="0" xfId="2" applyFont="1" applyProtection="1">
      <protection locked="0"/>
    </xf>
    <xf numFmtId="0" fontId="13" fillId="3" borderId="20" xfId="2" applyFont="1" applyFill="1" applyBorder="1" applyAlignment="1" applyProtection="1">
      <alignment horizontal="center"/>
      <protection locked="0"/>
    </xf>
    <xf numFmtId="0" fontId="13" fillId="0" borderId="24" xfId="2" applyFont="1" applyBorder="1" applyAlignment="1" applyProtection="1">
      <alignment horizontal="center"/>
      <protection locked="0"/>
    </xf>
    <xf numFmtId="14" fontId="13" fillId="0" borderId="0" xfId="2" applyNumberFormat="1" applyFont="1" applyProtection="1">
      <protection locked="0"/>
    </xf>
    <xf numFmtId="0" fontId="26" fillId="0" borderId="65" xfId="2" applyFont="1" applyBorder="1" applyAlignment="1">
      <alignment horizontal="center" vertical="center" wrapText="1"/>
    </xf>
    <xf numFmtId="0" fontId="13" fillId="0" borderId="13" xfId="2" applyFont="1" applyBorder="1" applyAlignment="1">
      <alignment horizontal="center" vertical="center" wrapText="1"/>
    </xf>
    <xf numFmtId="0" fontId="13" fillId="5" borderId="66" xfId="2" applyFont="1" applyFill="1" applyBorder="1" applyAlignment="1">
      <alignment horizontal="center" vertical="center"/>
    </xf>
    <xf numFmtId="0" fontId="26" fillId="0" borderId="68" xfId="2" applyFont="1" applyBorder="1" applyAlignment="1">
      <alignment horizontal="center" vertical="center" wrapText="1"/>
    </xf>
    <xf numFmtId="49" fontId="13" fillId="3" borderId="67" xfId="2" applyNumberFormat="1" applyFont="1" applyFill="1" applyBorder="1" applyAlignment="1" applyProtection="1">
      <alignment horizontal="center"/>
      <protection locked="0"/>
    </xf>
    <xf numFmtId="49" fontId="13" fillId="0" borderId="1" xfId="2" applyNumberFormat="1" applyFont="1" applyBorder="1" applyAlignment="1" applyProtection="1">
      <alignment horizontal="center"/>
      <protection locked="0"/>
    </xf>
    <xf numFmtId="49" fontId="13" fillId="0" borderId="13" xfId="2" applyNumberFormat="1" applyFont="1" applyBorder="1" applyAlignment="1" applyProtection="1">
      <alignment horizontal="center"/>
      <protection locked="0"/>
    </xf>
    <xf numFmtId="0" fontId="13" fillId="0" borderId="66" xfId="2" applyFont="1" applyBorder="1" applyAlignment="1" applyProtection="1">
      <alignment horizontal="center"/>
      <protection locked="0"/>
    </xf>
    <xf numFmtId="0" fontId="12" fillId="0" borderId="20" xfId="0" applyFont="1" applyBorder="1" applyAlignment="1">
      <alignment horizontal="center"/>
    </xf>
    <xf numFmtId="0" fontId="13" fillId="3" borderId="3" xfId="0" applyFont="1" applyFill="1" applyBorder="1" applyAlignment="1">
      <alignment horizontal="justify" vertical="center"/>
    </xf>
    <xf numFmtId="0" fontId="13" fillId="3" borderId="4" xfId="0" applyFont="1" applyFill="1" applyBorder="1" applyAlignment="1" applyProtection="1">
      <alignment vertical="center"/>
      <protection locked="0"/>
    </xf>
    <xf numFmtId="0" fontId="12" fillId="3" borderId="4" xfId="0" applyFont="1" applyFill="1" applyBorder="1" applyAlignment="1" applyProtection="1">
      <alignment vertical="center"/>
      <protection locked="0"/>
    </xf>
    <xf numFmtId="0" fontId="15" fillId="3" borderId="4" xfId="0" applyFont="1" applyFill="1" applyBorder="1" applyProtection="1">
      <protection locked="0"/>
    </xf>
    <xf numFmtId="0" fontId="12" fillId="3" borderId="5" xfId="0" applyFont="1" applyFill="1" applyBorder="1" applyAlignment="1" applyProtection="1">
      <alignment vertical="center"/>
      <protection locked="0"/>
    </xf>
    <xf numFmtId="0" fontId="12" fillId="0" borderId="32"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45" xfId="0" applyFont="1" applyBorder="1" applyAlignment="1">
      <alignment vertical="center"/>
    </xf>
    <xf numFmtId="0" fontId="12" fillId="0" borderId="1"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2" fillId="0" borderId="37" xfId="0" applyFont="1" applyBorder="1" applyAlignment="1">
      <alignment vertical="center"/>
    </xf>
    <xf numFmtId="177" fontId="12" fillId="2" borderId="24" xfId="0" applyNumberFormat="1" applyFont="1" applyFill="1" applyBorder="1" applyAlignment="1">
      <alignment horizontal="distributed" indent="1"/>
    </xf>
    <xf numFmtId="180" fontId="12" fillId="3" borderId="2" xfId="0" applyNumberFormat="1" applyFont="1" applyFill="1" applyBorder="1" applyAlignment="1" applyProtection="1">
      <alignment vertical="center"/>
      <protection locked="0"/>
    </xf>
    <xf numFmtId="6" fontId="12" fillId="2" borderId="25" xfId="1" applyFont="1" applyFill="1" applyBorder="1" applyAlignment="1">
      <alignment horizontal="left"/>
    </xf>
    <xf numFmtId="0" fontId="12" fillId="2" borderId="26" xfId="0" applyFont="1" applyFill="1" applyBorder="1" applyAlignment="1">
      <alignment horizontal="left"/>
    </xf>
    <xf numFmtId="0" fontId="15" fillId="7" borderId="20" xfId="0" applyFont="1" applyFill="1" applyBorder="1" applyAlignment="1">
      <alignment horizontal="center" vertical="center"/>
    </xf>
    <xf numFmtId="0" fontId="26" fillId="7" borderId="20" xfId="0" applyFont="1" applyFill="1" applyBorder="1" applyAlignment="1">
      <alignment horizontal="center" vertical="center"/>
    </xf>
    <xf numFmtId="0" fontId="15" fillId="0" borderId="20" xfId="0" applyFont="1" applyBorder="1" applyAlignment="1">
      <alignment horizontal="center" vertical="center"/>
    </xf>
    <xf numFmtId="0" fontId="15" fillId="0" borderId="20" xfId="0" applyFont="1" applyBorder="1" applyAlignment="1">
      <alignment horizontal="center"/>
    </xf>
    <xf numFmtId="49" fontId="15" fillId="3" borderId="20" xfId="0" applyNumberFormat="1" applyFont="1" applyFill="1" applyBorder="1" applyAlignment="1" applyProtection="1">
      <alignment horizontal="center" vertical="center"/>
      <protection locked="0"/>
    </xf>
    <xf numFmtId="0" fontId="15" fillId="0" borderId="0" xfId="0" applyFont="1" applyAlignment="1">
      <alignment horizontal="center" vertical="center"/>
    </xf>
    <xf numFmtId="0" fontId="15" fillId="0" borderId="0" xfId="0" applyFont="1" applyAlignment="1">
      <alignment horizontal="center"/>
    </xf>
    <xf numFmtId="49" fontId="15" fillId="0" borderId="0" xfId="0" applyNumberFormat="1" applyFont="1" applyAlignment="1" applyProtection="1">
      <alignment horizontal="center" vertical="center"/>
      <protection locked="0"/>
    </xf>
    <xf numFmtId="0" fontId="13" fillId="7" borderId="20" xfId="0" applyFont="1" applyFill="1" applyBorder="1" applyAlignment="1">
      <alignment horizontal="center" vertical="center" wrapText="1"/>
    </xf>
    <xf numFmtId="31" fontId="13" fillId="5" borderId="2" xfId="0" applyNumberFormat="1" applyFont="1" applyFill="1" applyBorder="1" applyAlignment="1">
      <alignment horizontal="center" vertical="center"/>
    </xf>
    <xf numFmtId="0" fontId="13" fillId="3" borderId="4" xfId="0" applyFont="1" applyFill="1" applyBorder="1" applyAlignment="1" applyProtection="1">
      <alignment horizontal="left" vertical="center"/>
      <protection locked="0"/>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0" borderId="17" xfId="0" applyFont="1" applyBorder="1" applyAlignment="1">
      <alignment horizontal="center" vertical="center"/>
    </xf>
    <xf numFmtId="0" fontId="12" fillId="3" borderId="16" xfId="0" applyFont="1" applyFill="1" applyBorder="1" applyAlignment="1" applyProtection="1">
      <alignment horizontal="left" vertical="center"/>
      <protection locked="0"/>
    </xf>
    <xf numFmtId="0" fontId="12" fillId="3" borderId="17" xfId="0" applyFont="1" applyFill="1" applyBorder="1" applyAlignment="1" applyProtection="1">
      <alignment horizontal="left" vertical="center"/>
      <protection locked="0"/>
    </xf>
    <xf numFmtId="0" fontId="12" fillId="3" borderId="18" xfId="0" applyFont="1" applyFill="1" applyBorder="1" applyAlignment="1" applyProtection="1">
      <alignment horizontal="left" vertical="center"/>
      <protection locked="0"/>
    </xf>
    <xf numFmtId="0" fontId="15" fillId="3" borderId="16" xfId="0" applyFont="1" applyFill="1" applyBorder="1" applyAlignment="1" applyProtection="1">
      <alignment horizontal="center" vertical="center"/>
      <protection locked="0"/>
    </xf>
    <xf numFmtId="0" fontId="15" fillId="3" borderId="18" xfId="0" applyFont="1" applyFill="1" applyBorder="1" applyAlignment="1" applyProtection="1">
      <alignment horizontal="center" vertical="center"/>
      <protection locked="0"/>
    </xf>
    <xf numFmtId="0" fontId="25" fillId="4" borderId="3"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5" xfId="0" applyFont="1" applyFill="1" applyBorder="1" applyAlignment="1">
      <alignment horizontal="center" vertical="center"/>
    </xf>
    <xf numFmtId="0" fontId="15" fillId="2" borderId="0" xfId="0" applyFont="1" applyFill="1" applyAlignment="1">
      <alignment horizontal="left" vertical="top"/>
    </xf>
    <xf numFmtId="0" fontId="13" fillId="2" borderId="0" xfId="0" applyFont="1" applyFill="1" applyAlignment="1">
      <alignment horizontal="left" vertical="top" wrapText="1"/>
    </xf>
    <xf numFmtId="0" fontId="13" fillId="2" borderId="6" xfId="0" applyFont="1" applyFill="1" applyBorder="1" applyAlignment="1">
      <alignment horizontal="left" vertical="top"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0" borderId="8" xfId="0" applyFont="1" applyBorder="1" applyAlignment="1">
      <alignment horizontal="center" vertical="center"/>
    </xf>
    <xf numFmtId="0" fontId="12" fillId="3" borderId="3"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49" fontId="12" fillId="3" borderId="11" xfId="0" applyNumberFormat="1" applyFont="1" applyFill="1" applyBorder="1" applyAlignment="1" applyProtection="1">
      <alignment horizontal="center" vertical="center"/>
      <protection locked="0"/>
    </xf>
    <xf numFmtId="49" fontId="12" fillId="3" borderId="10" xfId="0" applyNumberFormat="1" applyFont="1" applyFill="1" applyBorder="1" applyAlignment="1" applyProtection="1">
      <alignment horizontal="center" vertical="center"/>
      <protection locked="0"/>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0" borderId="13" xfId="0" applyFont="1" applyBorder="1" applyAlignment="1">
      <alignment horizontal="center" vertical="center"/>
    </xf>
    <xf numFmtId="0" fontId="12" fillId="3" borderId="3" xfId="0" applyFont="1" applyFill="1" applyBorder="1" applyAlignment="1" applyProtection="1">
      <alignment horizontal="left" vertical="center"/>
      <protection locked="0"/>
    </xf>
    <xf numFmtId="0" fontId="12" fillId="3" borderId="4" xfId="0" applyFont="1" applyFill="1" applyBorder="1" applyAlignment="1" applyProtection="1">
      <alignment horizontal="left" vertical="center"/>
      <protection locked="0"/>
    </xf>
    <xf numFmtId="0" fontId="12" fillId="3" borderId="5" xfId="0" applyFont="1" applyFill="1" applyBorder="1" applyAlignment="1" applyProtection="1">
      <alignment horizontal="left" vertical="center"/>
      <protection locked="0"/>
    </xf>
    <xf numFmtId="0" fontId="12" fillId="3" borderId="7" xfId="0" applyFont="1" applyFill="1" applyBorder="1" applyAlignment="1" applyProtection="1">
      <alignment horizontal="left" vertical="center"/>
      <protection locked="0"/>
    </xf>
    <xf numFmtId="0" fontId="12" fillId="3" borderId="1" xfId="0" applyFont="1" applyFill="1" applyBorder="1" applyAlignment="1" applyProtection="1">
      <alignment horizontal="left" vertical="center"/>
      <protection locked="0"/>
    </xf>
    <xf numFmtId="0" fontId="12" fillId="3" borderId="14" xfId="0" applyFont="1" applyFill="1" applyBorder="1" applyAlignment="1" applyProtection="1">
      <alignment horizontal="left" vertical="center"/>
      <protection locked="0"/>
    </xf>
    <xf numFmtId="0" fontId="15" fillId="3" borderId="15"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3" fillId="0" borderId="53" xfId="0" applyFont="1" applyBorder="1" applyAlignment="1">
      <alignment horizontal="left" vertical="center" wrapText="1"/>
    </xf>
    <xf numFmtId="0" fontId="13" fillId="0" borderId="6" xfId="0" applyFont="1" applyBorder="1" applyAlignment="1">
      <alignment horizontal="left" vertical="center" wrapText="1"/>
    </xf>
    <xf numFmtId="0" fontId="13" fillId="0" borderId="54" xfId="0" applyFont="1" applyBorder="1" applyAlignment="1">
      <alignment horizontal="left" vertical="center" wrapText="1"/>
    </xf>
    <xf numFmtId="0" fontId="13" fillId="0" borderId="0" xfId="0" applyFont="1" applyAlignment="1">
      <alignment horizontal="left" vertical="top" wrapText="1" readingOrder="1"/>
    </xf>
    <xf numFmtId="0" fontId="12" fillId="0" borderId="0" xfId="0" applyFont="1" applyAlignment="1">
      <alignment horizontal="left" vertical="center" wrapText="1"/>
    </xf>
    <xf numFmtId="0" fontId="12" fillId="2" borderId="19"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45" xfId="0" applyFont="1" applyFill="1" applyBorder="1" applyAlignment="1">
      <alignment horizontal="center"/>
    </xf>
    <xf numFmtId="0" fontId="12" fillId="2" borderId="51" xfId="0" applyFont="1" applyFill="1" applyBorder="1" applyAlignment="1">
      <alignment horizontal="center"/>
    </xf>
    <xf numFmtId="0" fontId="12" fillId="2" borderId="0" xfId="0" applyFont="1" applyFill="1" applyAlignment="1">
      <alignment horizontal="left" vertical="top" wrapText="1"/>
    </xf>
    <xf numFmtId="0" fontId="12" fillId="2" borderId="52" xfId="0" applyFont="1" applyFill="1" applyBorder="1" applyAlignment="1">
      <alignment horizontal="left" vertical="top" wrapText="1"/>
    </xf>
    <xf numFmtId="0" fontId="12" fillId="0" borderId="27" xfId="0" applyFont="1" applyBorder="1" applyAlignment="1">
      <alignment horizontal="center" vertical="center"/>
    </xf>
    <xf numFmtId="0" fontId="12" fillId="0" borderId="24" xfId="0" applyFont="1" applyBorder="1" applyAlignment="1">
      <alignment horizontal="center" vertical="center"/>
    </xf>
    <xf numFmtId="0" fontId="12" fillId="2" borderId="19" xfId="0" applyFont="1" applyFill="1" applyBorder="1" applyAlignment="1">
      <alignment horizontal="center" vertical="center"/>
    </xf>
    <xf numFmtId="0" fontId="12" fillId="2" borderId="31" xfId="0" applyFont="1" applyFill="1" applyBorder="1" applyAlignment="1">
      <alignment horizontal="center" vertical="center"/>
    </xf>
    <xf numFmtId="0" fontId="12" fillId="5" borderId="6" xfId="0" applyFont="1" applyFill="1" applyBorder="1" applyAlignment="1">
      <alignment horizontal="left"/>
    </xf>
    <xf numFmtId="0" fontId="39" fillId="6" borderId="21" xfId="2" applyFont="1" applyFill="1" applyBorder="1" applyAlignment="1">
      <alignment horizontal="center" vertical="center"/>
    </xf>
    <xf numFmtId="0" fontId="39" fillId="6" borderId="63" xfId="2" applyFont="1" applyFill="1" applyBorder="1" applyAlignment="1">
      <alignment horizontal="center" vertical="center"/>
    </xf>
    <xf numFmtId="0" fontId="39" fillId="6" borderId="65" xfId="2"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xf numFmtId="0" fontId="13" fillId="2" borderId="0" xfId="0" applyFont="1" applyFill="1" applyAlignment="1">
      <alignment horizontal="left" vertical="center" wrapText="1"/>
    </xf>
    <xf numFmtId="0" fontId="12" fillId="2" borderId="20" xfId="0" applyFont="1" applyFill="1" applyBorder="1" applyAlignment="1">
      <alignment horizontal="center" vertical="center"/>
    </xf>
    <xf numFmtId="0" fontId="37" fillId="0" borderId="63" xfId="0" applyFont="1" applyBorder="1" applyAlignment="1">
      <alignment horizontal="left" vertical="center" wrapText="1"/>
    </xf>
    <xf numFmtId="0" fontId="37" fillId="0" borderId="64" xfId="0" applyFont="1" applyBorder="1" applyAlignment="1">
      <alignment horizontal="left" vertical="center" wrapText="1"/>
    </xf>
    <xf numFmtId="0" fontId="12" fillId="0" borderId="45" xfId="0" applyFont="1" applyBorder="1" applyAlignment="1">
      <alignment horizontal="center" vertical="center"/>
    </xf>
    <xf numFmtId="0" fontId="12" fillId="0" borderId="51" xfId="0" applyFont="1" applyBorder="1" applyAlignment="1">
      <alignment horizontal="center" vertical="center"/>
    </xf>
    <xf numFmtId="0" fontId="12" fillId="0" borderId="1" xfId="0" applyFont="1" applyBorder="1" applyAlignment="1">
      <alignment horizontal="center" vertical="center"/>
    </xf>
    <xf numFmtId="0" fontId="12" fillId="0" borderId="52" xfId="0" applyFont="1" applyBorder="1" applyAlignment="1">
      <alignment horizontal="center" vertical="center"/>
    </xf>
    <xf numFmtId="177" fontId="12" fillId="2" borderId="25" xfId="0" applyNumberFormat="1" applyFont="1" applyFill="1" applyBorder="1" applyAlignment="1">
      <alignment horizontal="distributed" indent="1"/>
    </xf>
    <xf numFmtId="177" fontId="12" fillId="2" borderId="26" xfId="0" applyNumberFormat="1" applyFont="1" applyFill="1" applyBorder="1" applyAlignment="1">
      <alignment horizontal="distributed" indent="1"/>
    </xf>
  </cellXfs>
  <cellStyles count="3">
    <cellStyle name="通貨" xfId="1" builtinId="7"/>
    <cellStyle name="標準" xfId="0" builtinId="0"/>
    <cellStyle name="標準_20060602infobank送信" xfId="2" xr:uid="{00C1B7A4-9221-4CBE-8EA8-2DD49ED95EFA}"/>
  </cellStyles>
  <dxfs count="2">
    <dxf>
      <font>
        <color rgb="FF9C0006"/>
      </font>
      <fill>
        <patternFill>
          <bgColor rgb="FFFFC7CE"/>
        </patternFill>
      </fill>
    </dxf>
    <dxf>
      <fill>
        <patternFill patternType="solid">
          <fgColor auto="1"/>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657225</xdr:colOff>
      <xdr:row>16</xdr:row>
      <xdr:rowOff>0</xdr:rowOff>
    </xdr:from>
    <xdr:to>
      <xdr:col>11</xdr:col>
      <xdr:colOff>1047750</xdr:colOff>
      <xdr:row>16</xdr:row>
      <xdr:rowOff>0</xdr:rowOff>
    </xdr:to>
    <xdr:sp macro="" textlink="">
      <xdr:nvSpPr>
        <xdr:cNvPr id="2" name="Line 46">
          <a:extLst>
            <a:ext uri="{FF2B5EF4-FFF2-40B4-BE49-F238E27FC236}">
              <a16:creationId xmlns:a16="http://schemas.microsoft.com/office/drawing/2014/main" id="{00000000-0008-0000-0000-000002000000}"/>
            </a:ext>
          </a:extLst>
        </xdr:cNvPr>
        <xdr:cNvSpPr>
          <a:spLocks noChangeShapeType="1"/>
        </xdr:cNvSpPr>
      </xdr:nvSpPr>
      <xdr:spPr bwMode="auto">
        <a:xfrm>
          <a:off x="7850505" y="3105150"/>
          <a:ext cx="216598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657225</xdr:colOff>
      <xdr:row>16</xdr:row>
      <xdr:rowOff>0</xdr:rowOff>
    </xdr:from>
    <xdr:to>
      <xdr:col>11</xdr:col>
      <xdr:colOff>1047750</xdr:colOff>
      <xdr:row>16</xdr:row>
      <xdr:rowOff>0</xdr:rowOff>
    </xdr:to>
    <xdr:sp macro="" textlink="">
      <xdr:nvSpPr>
        <xdr:cNvPr id="3" name="Line 47">
          <a:extLst>
            <a:ext uri="{FF2B5EF4-FFF2-40B4-BE49-F238E27FC236}">
              <a16:creationId xmlns:a16="http://schemas.microsoft.com/office/drawing/2014/main" id="{00000000-0008-0000-0000-000003000000}"/>
            </a:ext>
          </a:extLst>
        </xdr:cNvPr>
        <xdr:cNvSpPr>
          <a:spLocks noChangeShapeType="1"/>
        </xdr:cNvSpPr>
      </xdr:nvSpPr>
      <xdr:spPr bwMode="auto">
        <a:xfrm>
          <a:off x="7850505" y="3105150"/>
          <a:ext cx="216598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659130</xdr:colOff>
      <xdr:row>159</xdr:row>
      <xdr:rowOff>26670</xdr:rowOff>
    </xdr:from>
    <xdr:to>
      <xdr:col>11</xdr:col>
      <xdr:colOff>862965</xdr:colOff>
      <xdr:row>159</xdr:row>
      <xdr:rowOff>26670</xdr:rowOff>
    </xdr:to>
    <xdr:sp macro="" textlink="">
      <xdr:nvSpPr>
        <xdr:cNvPr id="4" name="Line 57">
          <a:extLst>
            <a:ext uri="{FF2B5EF4-FFF2-40B4-BE49-F238E27FC236}">
              <a16:creationId xmlns:a16="http://schemas.microsoft.com/office/drawing/2014/main" id="{00000000-0008-0000-0000-000004000000}"/>
            </a:ext>
          </a:extLst>
        </xdr:cNvPr>
        <xdr:cNvSpPr>
          <a:spLocks noChangeShapeType="1"/>
        </xdr:cNvSpPr>
      </xdr:nvSpPr>
      <xdr:spPr bwMode="auto">
        <a:xfrm>
          <a:off x="7854315" y="29971365"/>
          <a:ext cx="215836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393700</xdr:colOff>
          <xdr:row>19</xdr:row>
          <xdr:rowOff>146050</xdr:rowOff>
        </xdr:from>
        <xdr:to>
          <xdr:col>4</xdr:col>
          <xdr:colOff>1266825</xdr:colOff>
          <xdr:row>20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146050</xdr:rowOff>
        </xdr:from>
        <xdr:to>
          <xdr:col>5</xdr:col>
          <xdr:colOff>981075</xdr:colOff>
          <xdr:row>20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19</xdr:row>
          <xdr:rowOff>146050</xdr:rowOff>
        </xdr:from>
        <xdr:to>
          <xdr:col>6</xdr:col>
          <xdr:colOff>1009650</xdr:colOff>
          <xdr:row>20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19</xdr:row>
          <xdr:rowOff>146050</xdr:rowOff>
        </xdr:from>
        <xdr:to>
          <xdr:col>7</xdr:col>
          <xdr:colOff>1143000</xdr:colOff>
          <xdr:row>20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582706</xdr:colOff>
      <xdr:row>17</xdr:row>
      <xdr:rowOff>162537</xdr:rowOff>
    </xdr:from>
    <xdr:to>
      <xdr:col>11</xdr:col>
      <xdr:colOff>1173443</xdr:colOff>
      <xdr:row>25</xdr:row>
      <xdr:rowOff>76759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689912" y="5530155"/>
          <a:ext cx="4669678" cy="170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nSpc>
              <a:spcPts val="1400"/>
            </a:lnSpc>
          </a:pP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申込区分についての補足</a:t>
          </a:r>
          <a:r>
            <a:rPr kumimoji="1" lang="en-US" altLang="ja-JP" sz="1000">
              <a:latin typeface="Meiryo UI" panose="020B0604030504040204" pitchFamily="50" charset="-128"/>
              <a:ea typeface="Meiryo UI" panose="020B0604030504040204" pitchFamily="50" charset="-128"/>
            </a:rPr>
            <a:t>】 </a:t>
          </a:r>
          <a:br>
            <a:rPr kumimoji="1" lang="en-US" altLang="ja-JP" sz="1000">
              <a:latin typeface="Meiryo UI" panose="020B0604030504040204" pitchFamily="50" charset="-128"/>
              <a:ea typeface="Meiryo UI" panose="020B0604030504040204" pitchFamily="50" charset="-128"/>
            </a:rPr>
          </a:br>
          <a:r>
            <a:rPr kumimoji="1" lang="ja-JP" altLang="en-US" sz="1000">
              <a:latin typeface="Meiryo UI" panose="020B0604030504040204" pitchFamily="50" charset="-128"/>
              <a:ea typeface="Meiryo UI" panose="020B0604030504040204" pitchFamily="50" charset="-128"/>
            </a:rPr>
            <a:t>〇新規申込：新規に</a:t>
          </a:r>
          <a:r>
            <a:rPr kumimoji="1" lang="en-US" altLang="ja-JP" sz="1000">
              <a:latin typeface="Meiryo UI" panose="020B0604030504040204" pitchFamily="50" charset="-128"/>
              <a:ea typeface="Meiryo UI" panose="020B0604030504040204" pitchFamily="50" charset="-128"/>
            </a:rPr>
            <a:t>e</a:t>
          </a:r>
          <a:r>
            <a:rPr kumimoji="1" lang="ja-JP" altLang="en-US" sz="1000">
              <a:latin typeface="Meiryo UI" panose="020B0604030504040204" pitchFamily="50" charset="-128"/>
              <a:ea typeface="Meiryo UI" panose="020B0604030504040204" pitchFamily="50" charset="-128"/>
            </a:rPr>
            <a:t>ラーニング動画をお申込みの場合 </a:t>
          </a:r>
          <a:br>
            <a:rPr kumimoji="1" lang="ja-JP" altLang="en-US" sz="1000">
              <a:latin typeface="Meiryo UI" panose="020B0604030504040204" pitchFamily="50" charset="-128"/>
              <a:ea typeface="Meiryo UI" panose="020B0604030504040204" pitchFamily="50" charset="-128"/>
            </a:rPr>
          </a:br>
          <a:r>
            <a:rPr kumimoji="1" lang="ja-JP" altLang="en-US" sz="1000">
              <a:latin typeface="Meiryo UI" panose="020B0604030504040204" pitchFamily="50" charset="-128"/>
              <a:ea typeface="Meiryo UI" panose="020B0604030504040204" pitchFamily="50" charset="-128"/>
            </a:rPr>
            <a:t>〇継続申込：現在ご利用期間中のユーザが、継続して同じ動画を申込む場合</a:t>
          </a:r>
          <a:endParaRPr kumimoji="1" lang="en-US" altLang="ja-JP" sz="1000">
            <a:latin typeface="Meiryo UI" panose="020B0604030504040204" pitchFamily="50" charset="-128"/>
            <a:ea typeface="Meiryo UI" panose="020B0604030504040204" pitchFamily="50" charset="-128"/>
          </a:endParaRPr>
        </a:p>
        <a:p>
          <a:pPr>
            <a:lnSpc>
              <a:spcPts val="1400"/>
            </a:lnSpc>
          </a:pP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新たに申込みいただいた期間分、ご利用終了日を延長いたします。</a:t>
          </a:r>
          <a:br>
            <a:rPr kumimoji="1" lang="ja-JP" altLang="en-US" sz="1000">
              <a:latin typeface="Meiryo UI" panose="020B0604030504040204" pitchFamily="50" charset="-128"/>
              <a:ea typeface="Meiryo UI" panose="020B0604030504040204" pitchFamily="50" charset="-128"/>
            </a:rPr>
          </a:br>
          <a:r>
            <a:rPr kumimoji="1" lang="ja-JP" altLang="en-US" sz="1000">
              <a:latin typeface="Meiryo UI" panose="020B0604030504040204" pitchFamily="50" charset="-128"/>
              <a:ea typeface="Meiryo UI" panose="020B0604030504040204" pitchFamily="50" charset="-128"/>
            </a:rPr>
            <a:t>〇</a:t>
          </a:r>
          <a:r>
            <a:rPr kumimoji="1" lang="en-US" altLang="ja-JP" sz="1000">
              <a:latin typeface="Meiryo UI" panose="020B0604030504040204" pitchFamily="50" charset="-128"/>
              <a:ea typeface="Meiryo UI" panose="020B0604030504040204" pitchFamily="50" charset="-128"/>
            </a:rPr>
            <a:t>ID</a:t>
          </a:r>
          <a:r>
            <a:rPr kumimoji="1" lang="ja-JP" altLang="en-US" sz="1000">
              <a:latin typeface="Meiryo UI" panose="020B0604030504040204" pitchFamily="50" charset="-128"/>
              <a:ea typeface="Meiryo UI" panose="020B0604030504040204" pitchFamily="50" charset="-128"/>
            </a:rPr>
            <a:t>追加：ご利用期間中に</a:t>
          </a:r>
          <a:r>
            <a:rPr kumimoji="1" lang="en-US" altLang="ja-JP" sz="1000">
              <a:latin typeface="Meiryo UI" panose="020B0604030504040204" pitchFamily="50" charset="-128"/>
              <a:ea typeface="Meiryo UI" panose="020B0604030504040204" pitchFamily="50" charset="-128"/>
            </a:rPr>
            <a:t>ID</a:t>
          </a:r>
          <a:r>
            <a:rPr kumimoji="1" lang="ja-JP" altLang="en-US" sz="1000">
              <a:latin typeface="Meiryo UI" panose="020B0604030504040204" pitchFamily="50" charset="-128"/>
              <a:ea typeface="Meiryo UI" panose="020B0604030504040204" pitchFamily="50" charset="-128"/>
            </a:rPr>
            <a:t>を追加する場合</a:t>
          </a:r>
          <a:endParaRPr kumimoji="1" lang="en-US" altLang="ja-JP" sz="1000">
            <a:latin typeface="Meiryo UI" panose="020B0604030504040204" pitchFamily="50" charset="-128"/>
            <a:ea typeface="Meiryo UI" panose="020B0604030504040204" pitchFamily="50" charset="-128"/>
          </a:endParaRPr>
        </a:p>
        <a:p>
          <a:pPr>
            <a:lnSpc>
              <a:spcPts val="1400"/>
            </a:lnSpc>
          </a:pPr>
          <a:r>
            <a:rPr kumimoji="1" lang="ja-JP" altLang="en-US" sz="1000">
              <a:solidFill>
                <a:sysClr val="windowText" lastClr="000000"/>
              </a:solidFill>
              <a:latin typeface="Meiryo UI" panose="020B0604030504040204" pitchFamily="50" charset="-128"/>
              <a:ea typeface="Meiryo UI" panose="020B0604030504040204" pitchFamily="50" charset="-128"/>
            </a:rPr>
            <a:t>〇</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削除：ご利用期間中にお申込み済の</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を削除する場合</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nSpc>
              <a:spcPts val="1400"/>
            </a:lnSpc>
          </a:pPr>
          <a:r>
            <a:rPr kumimoji="1" lang="ja-JP" altLang="en-US" sz="1000">
              <a:solidFill>
                <a:sysClr val="windowText" lastClr="000000"/>
              </a:solidFill>
              <a:latin typeface="Meiryo UI" panose="020B0604030504040204" pitchFamily="50" charset="-128"/>
              <a:ea typeface="Meiryo UI" panose="020B0604030504040204" pitchFamily="50" charset="-128"/>
            </a:rPr>
            <a:t>　</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一度削除した</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の再利用はできませんのでご注意ください。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nSpc>
              <a:spcPts val="1400"/>
            </a:lnSpc>
          </a:pPr>
          <a:r>
            <a:rPr kumimoji="1" lang="ja-JP" altLang="en-US"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rPr>
            <a:t>「利用者一覧表」の備考欄に「継続」・「削除」・「追加」をそれぞれ記載をお願いします。</a:t>
          </a:r>
        </a:p>
      </xdr:txBody>
    </xdr:sp>
    <xdr:clientData/>
  </xdr:twoCellAnchor>
  <mc:AlternateContent xmlns:mc="http://schemas.openxmlformats.org/markup-compatibility/2006">
    <mc:Choice xmlns:a14="http://schemas.microsoft.com/office/drawing/2010/main" Requires="a14">
      <xdr:twoCellAnchor editAs="oneCell">
        <xdr:from>
          <xdr:col>5</xdr:col>
          <xdr:colOff>342900</xdr:colOff>
          <xdr:row>159</xdr:row>
          <xdr:rowOff>222250</xdr:rowOff>
        </xdr:from>
        <xdr:to>
          <xdr:col>5</xdr:col>
          <xdr:colOff>561975</xdr:colOff>
          <xdr:row>160</xdr:row>
          <xdr:rowOff>206561</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59D5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1475814</xdr:colOff>
      <xdr:row>12</xdr:row>
      <xdr:rowOff>6165</xdr:rowOff>
    </xdr:from>
    <xdr:to>
      <xdr:col>8</xdr:col>
      <xdr:colOff>34364</xdr:colOff>
      <xdr:row>13</xdr:row>
      <xdr:rowOff>33618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23932" y="3536018"/>
          <a:ext cx="7209491" cy="273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900">
              <a:solidFill>
                <a:sysClr val="windowText" lastClr="000000"/>
              </a:solidFill>
              <a:latin typeface="メイリオ" panose="020B0604030504040204" pitchFamily="50" charset="-128"/>
              <a:ea typeface="メイリオ" panose="020B0604030504040204" pitchFamily="50" charset="-128"/>
            </a:rPr>
            <a:t>（注）フリガナ入力がない場合は、</a:t>
          </a:r>
          <a:r>
            <a:rPr kumimoji="1" lang="en-US" altLang="ja-JP" sz="900">
              <a:solidFill>
                <a:sysClr val="windowText" lastClr="000000"/>
              </a:solidFill>
              <a:latin typeface="メイリオ" panose="020B0604030504040204" pitchFamily="50" charset="-128"/>
              <a:ea typeface="メイリオ" panose="020B0604030504040204" pitchFamily="50" charset="-128"/>
            </a:rPr>
            <a:t>ID</a:t>
          </a:r>
          <a:r>
            <a:rPr kumimoji="1" lang="ja-JP" altLang="en-US" sz="900">
              <a:solidFill>
                <a:sysClr val="windowText" lastClr="000000"/>
              </a:solidFill>
              <a:latin typeface="メイリオ" panose="020B0604030504040204" pitchFamily="50" charset="-128"/>
              <a:ea typeface="メイリオ" panose="020B0604030504040204" pitchFamily="50" charset="-128"/>
            </a:rPr>
            <a:t>と同じ文字列で登録します。その際は、ご利用者氏名の五十音順のソートができません。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215&#26696;_&#12304;&#30003;&#36796;&#26360;&#12305;&#12450;&#12540;&#12486;&#12451;&#12473;e&#12521;&#12540;&#12491;&#12531;&#12464;&#21205;&#30011;&#12539;&#35611;&#24231;&#12469;&#12540;&#12499;&#12473;&#21033;&#29992;&#30003;&#36796;&#26360;&#8215;202304&#65288;&#20445;&#3570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利用申込書(動画・団体共通申込)"/>
      <sheetName val="【様式1-1】利用者一覧表"/>
      <sheetName val="【様式2】利用申込書(動画・個人別申込)"/>
      <sheetName val="【様式2-1】利用者一覧表"/>
      <sheetName val="【様式3】利用申込書(動画・ITスキル) "/>
      <sheetName val="【様式3-1】利用者一覧表"/>
      <sheetName val="【様式4】利用申込書(講座・習熟)"/>
      <sheetName val="【様式4-1】利用者一覧表"/>
      <sheetName val="【様式5】利用申込書(資格対策) "/>
      <sheetName val="【様式5-1】利用者一覧表"/>
      <sheetName val="料金体系"/>
      <sheetName val="講座一覧"/>
    </sheetNames>
    <sheetDataSet>
      <sheetData sheetId="0">
        <row r="1">
          <cell r="L1" t="str">
            <v>ｙｙｙｙ/ｍｍ/ｄｄ</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DCCE3-F29F-4806-BC18-9E385FC03F64}">
  <sheetPr>
    <tabColor theme="4" tint="0.59999389629810485"/>
    <pageSetUpPr fitToPage="1"/>
  </sheetPr>
  <dimension ref="A1:BB255"/>
  <sheetViews>
    <sheetView showGridLines="0" tabSelected="1" view="pageBreakPreview" topLeftCell="A28" zoomScale="85" zoomScaleNormal="85" zoomScaleSheetLayoutView="85" workbookViewId="0">
      <selection activeCell="I45" sqref="I45"/>
    </sheetView>
  </sheetViews>
  <sheetFormatPr defaultColWidth="6.90625" defaultRowHeight="16" x14ac:dyDescent="0.35"/>
  <cols>
    <col min="1" max="1" width="1.36328125" style="31" customWidth="1"/>
    <col min="2" max="2" width="2.08984375" style="31" customWidth="1"/>
    <col min="3" max="4" width="3.36328125" style="31" customWidth="1"/>
    <col min="5" max="5" width="24.08984375" style="31" customWidth="1"/>
    <col min="6" max="6" width="14" style="31" customWidth="1"/>
    <col min="7" max="7" width="18.453125" style="31" customWidth="1"/>
    <col min="8" max="8" width="20.453125" style="31" customWidth="1"/>
    <col min="9" max="9" width="22.453125" style="31" customWidth="1"/>
    <col min="10" max="10" width="20.453125" style="31" customWidth="1"/>
    <col min="11" max="11" width="18.6328125" style="31" customWidth="1"/>
    <col min="12" max="12" width="16.90625" style="31" customWidth="1"/>
    <col min="13" max="13" width="3" style="31" customWidth="1"/>
    <col min="14" max="40" width="6.90625" style="32" customWidth="1"/>
    <col min="41" max="16384" width="6.90625" style="31"/>
  </cols>
  <sheetData>
    <row r="1" spans="1:54" ht="19.5" x14ac:dyDescent="0.45">
      <c r="A1" s="30" t="s">
        <v>137</v>
      </c>
    </row>
    <row r="2" spans="1:54" ht="21" thickBot="1" x14ac:dyDescent="0.5">
      <c r="A2" s="31" t="s">
        <v>228</v>
      </c>
    </row>
    <row r="3" spans="1:54" s="33" customFormat="1" ht="20.5" customHeight="1" thickBot="1" x14ac:dyDescent="0.5">
      <c r="B3" s="34"/>
      <c r="C3" s="35"/>
      <c r="D3" s="35"/>
      <c r="K3" s="36" t="s">
        <v>0</v>
      </c>
      <c r="L3" s="37" t="s">
        <v>1</v>
      </c>
      <c r="N3" s="38"/>
      <c r="O3" s="38"/>
      <c r="P3" s="38"/>
      <c r="Q3" s="38"/>
      <c r="R3" s="38"/>
      <c r="S3" s="38"/>
      <c r="T3" s="38"/>
      <c r="U3" s="38"/>
      <c r="V3" s="38"/>
      <c r="W3" s="38"/>
      <c r="X3" s="38"/>
      <c r="Y3" s="38"/>
      <c r="Z3" s="38"/>
      <c r="AA3" s="38"/>
      <c r="AB3" s="38"/>
      <c r="AC3" s="38"/>
      <c r="AD3" s="38"/>
      <c r="AE3" s="38"/>
      <c r="AF3" s="38"/>
      <c r="AG3" s="38"/>
      <c r="AH3" s="38"/>
      <c r="AI3" s="38"/>
    </row>
    <row r="4" spans="1:54" s="33" customFormat="1" ht="10.4" customHeight="1" thickBot="1" x14ac:dyDescent="0.4">
      <c r="E4" s="39"/>
      <c r="L4" s="40"/>
      <c r="N4" s="38"/>
      <c r="O4" s="38"/>
      <c r="P4" s="38"/>
      <c r="Q4" s="38"/>
      <c r="R4" s="38"/>
      <c r="S4" s="38"/>
      <c r="T4" s="38"/>
      <c r="U4" s="38"/>
      <c r="V4" s="38"/>
      <c r="W4" s="38"/>
      <c r="X4" s="38"/>
      <c r="Y4" s="38"/>
      <c r="Z4" s="38"/>
      <c r="AA4" s="38"/>
      <c r="AB4" s="38"/>
      <c r="AC4" s="38"/>
      <c r="AD4" s="38"/>
      <c r="AE4" s="38"/>
      <c r="AF4" s="38"/>
      <c r="AG4" s="38"/>
      <c r="AH4" s="38"/>
      <c r="AI4" s="38"/>
    </row>
    <row r="5" spans="1:54" ht="32.15" customHeight="1" thickBot="1" x14ac:dyDescent="0.5">
      <c r="B5" s="41"/>
      <c r="C5" s="41"/>
      <c r="D5" s="41"/>
      <c r="E5" s="206" t="s">
        <v>132</v>
      </c>
      <c r="F5" s="207"/>
      <c r="G5" s="207"/>
      <c r="H5" s="207"/>
      <c r="I5" s="207"/>
      <c r="J5" s="207"/>
      <c r="K5" s="207"/>
      <c r="L5" s="208"/>
    </row>
    <row r="6" spans="1:54" x14ac:dyDescent="0.35">
      <c r="L6" s="42"/>
    </row>
    <row r="7" spans="1:54" ht="20.149999999999999" customHeight="1" x14ac:dyDescent="0.35">
      <c r="B7" s="209" t="s">
        <v>2</v>
      </c>
      <c r="C7" s="209"/>
      <c r="D7" s="209"/>
      <c r="E7" s="209"/>
      <c r="F7" s="210" t="s">
        <v>235</v>
      </c>
      <c r="G7" s="210"/>
      <c r="H7" s="210"/>
      <c r="I7" s="210"/>
      <c r="J7" s="210"/>
      <c r="K7" s="210"/>
      <c r="L7" s="210"/>
      <c r="M7" s="43"/>
    </row>
    <row r="8" spans="1:54" ht="20.149999999999999" customHeight="1" x14ac:dyDescent="0.35">
      <c r="B8" s="32"/>
      <c r="C8" s="32"/>
      <c r="D8" s="32"/>
      <c r="E8" s="32"/>
      <c r="F8" s="210"/>
      <c r="G8" s="210"/>
      <c r="H8" s="210"/>
      <c r="I8" s="210"/>
      <c r="J8" s="210"/>
      <c r="K8" s="210"/>
      <c r="L8" s="210"/>
      <c r="M8" s="44"/>
      <c r="AO8" s="32"/>
      <c r="AP8" s="32"/>
      <c r="AQ8" s="32"/>
      <c r="AR8" s="32"/>
      <c r="AS8" s="32"/>
      <c r="AT8" s="32"/>
      <c r="AU8" s="32"/>
      <c r="AV8" s="32"/>
      <c r="AW8" s="32"/>
      <c r="AX8" s="32"/>
      <c r="AY8" s="32"/>
      <c r="AZ8" s="32"/>
      <c r="BA8" s="32"/>
      <c r="BB8" s="32"/>
    </row>
    <row r="9" spans="1:54" ht="20.149999999999999" customHeight="1" x14ac:dyDescent="0.35">
      <c r="B9" s="32"/>
      <c r="C9" s="32"/>
      <c r="D9" s="32"/>
      <c r="E9" s="32"/>
      <c r="F9" s="210"/>
      <c r="G9" s="210"/>
      <c r="H9" s="210"/>
      <c r="I9" s="210"/>
      <c r="J9" s="210"/>
      <c r="K9" s="210"/>
      <c r="L9" s="210"/>
      <c r="M9" s="44"/>
      <c r="AO9" s="32"/>
      <c r="AP9" s="32"/>
      <c r="AQ9" s="32"/>
      <c r="AR9" s="32"/>
      <c r="AS9" s="32"/>
      <c r="AT9" s="32"/>
      <c r="AU9" s="32"/>
      <c r="AV9" s="32"/>
      <c r="AW9" s="32"/>
      <c r="AX9" s="32"/>
      <c r="AY9" s="32"/>
      <c r="AZ9" s="32"/>
      <c r="BA9" s="32"/>
      <c r="BB9" s="32"/>
    </row>
    <row r="10" spans="1:54" ht="20.149999999999999" customHeight="1" x14ac:dyDescent="0.35">
      <c r="B10" s="32"/>
      <c r="C10" s="32"/>
      <c r="D10" s="32"/>
      <c r="E10" s="32"/>
      <c r="F10" s="210"/>
      <c r="G10" s="210"/>
      <c r="H10" s="210"/>
      <c r="I10" s="210"/>
      <c r="J10" s="210"/>
      <c r="K10" s="210"/>
      <c r="L10" s="210"/>
      <c r="M10" s="44"/>
      <c r="AO10" s="32"/>
      <c r="AP10" s="32"/>
      <c r="AQ10" s="32"/>
      <c r="AR10" s="32"/>
      <c r="AS10" s="32"/>
      <c r="AT10" s="32"/>
      <c r="AU10" s="32"/>
      <c r="AV10" s="32"/>
      <c r="AW10" s="32"/>
      <c r="AX10" s="32"/>
      <c r="AY10" s="32"/>
      <c r="AZ10" s="32"/>
      <c r="BA10" s="32"/>
      <c r="BB10" s="32"/>
    </row>
    <row r="11" spans="1:54" ht="54" customHeight="1" thickBot="1" x14ac:dyDescent="0.4">
      <c r="B11" s="32"/>
      <c r="C11" s="32"/>
      <c r="D11" s="32"/>
      <c r="E11" s="32"/>
      <c r="F11" s="211"/>
      <c r="G11" s="211"/>
      <c r="H11" s="211"/>
      <c r="I11" s="211"/>
      <c r="J11" s="211"/>
      <c r="K11" s="211"/>
      <c r="L11" s="211"/>
      <c r="M11" s="44"/>
      <c r="AO11" s="32"/>
      <c r="AP11" s="32"/>
      <c r="AQ11" s="32"/>
      <c r="AR11" s="32"/>
      <c r="AS11" s="32"/>
      <c r="AT11" s="32"/>
      <c r="AU11" s="32"/>
      <c r="AV11" s="32"/>
      <c r="AW11" s="32"/>
      <c r="AX11" s="32"/>
      <c r="AY11" s="32"/>
      <c r="AZ11" s="32"/>
      <c r="BA11" s="32"/>
      <c r="BB11" s="32"/>
    </row>
    <row r="12" spans="1:54" ht="34.5" customHeight="1" thickBot="1" x14ac:dyDescent="0.4">
      <c r="B12" s="212" t="s">
        <v>3</v>
      </c>
      <c r="C12" s="213"/>
      <c r="D12" s="213"/>
      <c r="E12" s="214"/>
      <c r="F12" s="214"/>
      <c r="G12" s="215"/>
      <c r="H12" s="216"/>
      <c r="I12" s="217"/>
      <c r="J12" s="46" t="s">
        <v>136</v>
      </c>
      <c r="K12" s="218" t="s">
        <v>244</v>
      </c>
      <c r="L12" s="219"/>
      <c r="M12" s="32"/>
      <c r="AN12" s="31"/>
    </row>
    <row r="13" spans="1:54" ht="34.5" customHeight="1" thickBot="1" x14ac:dyDescent="0.4">
      <c r="B13" s="220" t="s">
        <v>4</v>
      </c>
      <c r="C13" s="221"/>
      <c r="D13" s="221"/>
      <c r="E13" s="222"/>
      <c r="F13" s="222"/>
      <c r="G13" s="47" t="s">
        <v>138</v>
      </c>
      <c r="H13" s="223"/>
      <c r="I13" s="224"/>
      <c r="J13" s="224"/>
      <c r="K13" s="224"/>
      <c r="L13" s="225"/>
      <c r="M13" s="32"/>
      <c r="AN13" s="31"/>
    </row>
    <row r="14" spans="1:54" ht="34.5" customHeight="1" x14ac:dyDescent="0.35">
      <c r="B14" s="220" t="s">
        <v>5</v>
      </c>
      <c r="C14" s="221"/>
      <c r="D14" s="221"/>
      <c r="E14" s="222"/>
      <c r="F14" s="222"/>
      <c r="G14" s="226"/>
      <c r="H14" s="227"/>
      <c r="I14" s="228"/>
      <c r="J14" s="48" t="s">
        <v>6</v>
      </c>
      <c r="K14" s="229"/>
      <c r="L14" s="230"/>
      <c r="M14" s="32"/>
      <c r="AN14" s="31"/>
    </row>
    <row r="15" spans="1:54" ht="34.5" customHeight="1" thickBot="1" x14ac:dyDescent="0.4">
      <c r="B15" s="198" t="s">
        <v>7</v>
      </c>
      <c r="C15" s="199"/>
      <c r="D15" s="199"/>
      <c r="E15" s="200"/>
      <c r="F15" s="200"/>
      <c r="G15" s="201"/>
      <c r="H15" s="202"/>
      <c r="I15" s="203"/>
      <c r="J15" s="49" t="s">
        <v>8</v>
      </c>
      <c r="K15" s="204"/>
      <c r="L15" s="205"/>
      <c r="M15" s="32"/>
      <c r="AN15" s="31"/>
    </row>
    <row r="16" spans="1:54" x14ac:dyDescent="0.35">
      <c r="B16" s="50" t="s">
        <v>139</v>
      </c>
      <c r="C16" s="51"/>
      <c r="D16" s="51"/>
      <c r="E16" s="52"/>
      <c r="F16" s="52"/>
      <c r="G16" s="53"/>
      <c r="H16" s="53"/>
      <c r="I16" s="53"/>
      <c r="J16" s="52"/>
      <c r="K16" s="54"/>
      <c r="L16" s="54"/>
      <c r="M16" s="32"/>
      <c r="AN16" s="31"/>
    </row>
    <row r="17" spans="2:40" s="59" customFormat="1" ht="15" customHeight="1" x14ac:dyDescent="0.35">
      <c r="B17" s="55"/>
      <c r="C17" s="55"/>
      <c r="D17" s="55"/>
      <c r="E17" s="56"/>
      <c r="F17" s="42"/>
      <c r="G17" s="57"/>
      <c r="H17" s="57"/>
      <c r="I17" s="57"/>
      <c r="J17" s="58"/>
      <c r="K17" s="58"/>
      <c r="L17" s="58"/>
      <c r="M17" s="57"/>
      <c r="N17" s="32"/>
      <c r="O17" s="32"/>
      <c r="P17" s="32"/>
      <c r="Q17" s="32"/>
      <c r="R17" s="32"/>
      <c r="S17" s="32"/>
      <c r="T17" s="32"/>
      <c r="U17" s="32"/>
      <c r="V17" s="32"/>
      <c r="W17" s="32"/>
      <c r="X17" s="32"/>
      <c r="Y17" s="32"/>
      <c r="Z17" s="32"/>
      <c r="AA17" s="32"/>
      <c r="AB17" s="32"/>
      <c r="AC17" s="32"/>
      <c r="AD17" s="32"/>
      <c r="AE17" s="32"/>
      <c r="AF17" s="32"/>
      <c r="AG17" s="32"/>
      <c r="AH17" s="32"/>
      <c r="AI17" s="32"/>
    </row>
    <row r="18" spans="2:40" s="59" customFormat="1" ht="18.649999999999999" customHeight="1" x14ac:dyDescent="0.35">
      <c r="B18" s="60" t="s">
        <v>9</v>
      </c>
      <c r="C18" s="55"/>
      <c r="D18" s="55"/>
      <c r="E18" s="56"/>
      <c r="F18" s="42"/>
      <c r="G18" s="57"/>
      <c r="H18" s="57"/>
      <c r="I18" s="57"/>
      <c r="J18" s="58"/>
      <c r="K18" s="58"/>
      <c r="L18" s="58"/>
      <c r="M18" s="57"/>
      <c r="N18" s="32"/>
      <c r="O18" s="32"/>
      <c r="P18" s="32"/>
      <c r="Q18" s="32"/>
      <c r="R18" s="32"/>
      <c r="S18" s="32"/>
      <c r="T18" s="32"/>
      <c r="U18" s="32"/>
      <c r="V18" s="32"/>
      <c r="W18" s="32"/>
      <c r="X18" s="32"/>
      <c r="Y18" s="32"/>
      <c r="Z18" s="32"/>
      <c r="AA18" s="32"/>
      <c r="AB18" s="32"/>
      <c r="AC18" s="32"/>
      <c r="AD18" s="32"/>
      <c r="AE18" s="32"/>
      <c r="AF18" s="32"/>
      <c r="AG18" s="32"/>
      <c r="AH18" s="32"/>
      <c r="AI18" s="32"/>
    </row>
    <row r="19" spans="2:40" s="59" customFormat="1" ht="18.649999999999999" customHeight="1" x14ac:dyDescent="0.35">
      <c r="B19" s="60"/>
      <c r="C19" s="61" t="s">
        <v>229</v>
      </c>
      <c r="D19" s="55"/>
      <c r="E19" s="56"/>
      <c r="F19" s="42"/>
      <c r="G19" s="57"/>
      <c r="H19" s="57"/>
      <c r="I19" s="57"/>
      <c r="J19" s="58"/>
      <c r="K19" s="58"/>
      <c r="L19" s="58"/>
      <c r="M19" s="57"/>
      <c r="N19" s="32"/>
      <c r="O19" s="32"/>
      <c r="P19" s="32"/>
      <c r="Q19" s="32"/>
      <c r="R19" s="32"/>
      <c r="S19" s="32"/>
      <c r="T19" s="32"/>
      <c r="U19" s="32"/>
      <c r="V19" s="32"/>
      <c r="W19" s="32"/>
      <c r="X19" s="32"/>
      <c r="Y19" s="32"/>
      <c r="Z19" s="32"/>
      <c r="AA19" s="32"/>
      <c r="AB19" s="32"/>
      <c r="AC19" s="32"/>
      <c r="AD19" s="32"/>
      <c r="AE19" s="32"/>
      <c r="AF19" s="32"/>
      <c r="AG19" s="32"/>
      <c r="AH19" s="32"/>
      <c r="AI19" s="32"/>
    </row>
    <row r="20" spans="2:40" s="59" customFormat="1" ht="11.5" customHeight="1" thickBot="1" x14ac:dyDescent="0.4">
      <c r="B20" s="60"/>
      <c r="C20" s="55"/>
      <c r="D20" s="55"/>
      <c r="E20" s="62"/>
      <c r="F20" s="63"/>
      <c r="G20" s="63"/>
      <c r="H20" s="63"/>
      <c r="I20" s="57"/>
      <c r="J20" s="58"/>
      <c r="K20" s="58"/>
      <c r="L20" s="58"/>
      <c r="M20" s="57"/>
      <c r="N20" s="32"/>
      <c r="O20" s="32"/>
      <c r="P20" s="32"/>
      <c r="Q20" s="32"/>
      <c r="R20" s="32"/>
      <c r="S20" s="32"/>
      <c r="T20" s="32"/>
      <c r="U20" s="32"/>
      <c r="V20" s="32"/>
      <c r="W20" s="32"/>
      <c r="X20" s="32"/>
      <c r="Y20" s="32"/>
      <c r="Z20" s="32"/>
      <c r="AA20" s="32"/>
      <c r="AB20" s="32"/>
      <c r="AC20" s="32"/>
      <c r="AD20" s="32"/>
      <c r="AE20" s="32"/>
      <c r="AF20" s="32"/>
      <c r="AG20" s="32"/>
      <c r="AH20" s="32"/>
      <c r="AI20" s="32"/>
    </row>
    <row r="21" spans="2:40" s="59" customFormat="1" ht="24" customHeight="1" thickBot="1" x14ac:dyDescent="0.4">
      <c r="B21" s="55"/>
      <c r="C21" s="55"/>
      <c r="D21" s="55"/>
      <c r="E21" s="45" t="s">
        <v>10</v>
      </c>
      <c r="F21" s="64" t="s">
        <v>11</v>
      </c>
      <c r="G21" s="64" t="s">
        <v>12</v>
      </c>
      <c r="H21" s="65" t="s">
        <v>13</v>
      </c>
      <c r="I21" s="42"/>
      <c r="J21" s="58"/>
      <c r="K21" s="58"/>
      <c r="L21" s="58"/>
      <c r="M21" s="57"/>
      <c r="N21" s="32"/>
      <c r="O21" s="32"/>
      <c r="P21" s="32"/>
      <c r="Q21" s="32"/>
      <c r="R21" s="32"/>
      <c r="S21" s="32"/>
      <c r="T21" s="32"/>
      <c r="U21" s="32"/>
      <c r="V21" s="32"/>
      <c r="W21" s="32"/>
      <c r="X21" s="32"/>
      <c r="Y21" s="32"/>
      <c r="Z21" s="32"/>
      <c r="AA21" s="32"/>
      <c r="AB21" s="32"/>
      <c r="AC21" s="32"/>
      <c r="AD21" s="32"/>
      <c r="AE21" s="32"/>
      <c r="AF21" s="32"/>
      <c r="AG21" s="32"/>
      <c r="AH21" s="32"/>
      <c r="AI21" s="32"/>
    </row>
    <row r="22" spans="2:40" s="59" customFormat="1" ht="23.15" customHeight="1" x14ac:dyDescent="0.35">
      <c r="C22" s="60" t="s">
        <v>14</v>
      </c>
      <c r="D22" s="55"/>
      <c r="E22" s="56"/>
      <c r="F22" s="42"/>
      <c r="G22" s="57"/>
      <c r="H22" s="57"/>
      <c r="I22" s="57"/>
      <c r="J22" s="58"/>
      <c r="K22" s="58"/>
      <c r="L22" s="58"/>
      <c r="M22" s="57"/>
      <c r="N22" s="32"/>
      <c r="O22" s="32"/>
      <c r="P22" s="32"/>
      <c r="Q22" s="32"/>
      <c r="R22" s="32"/>
      <c r="S22" s="32"/>
      <c r="T22" s="32"/>
      <c r="U22" s="32"/>
      <c r="V22" s="32"/>
      <c r="W22" s="32"/>
      <c r="X22" s="32"/>
      <c r="Y22" s="32"/>
      <c r="Z22" s="32"/>
      <c r="AA22" s="32"/>
      <c r="AB22" s="32"/>
      <c r="AC22" s="32"/>
      <c r="AD22" s="32"/>
      <c r="AE22" s="32"/>
      <c r="AF22" s="32"/>
      <c r="AG22" s="32"/>
      <c r="AH22" s="32"/>
      <c r="AI22" s="32"/>
    </row>
    <row r="23" spans="2:40" s="59" customFormat="1" ht="9.65" customHeight="1" x14ac:dyDescent="0.35">
      <c r="B23" s="55"/>
      <c r="C23" s="55"/>
      <c r="D23" s="55"/>
      <c r="E23" s="56"/>
      <c r="F23" s="42"/>
      <c r="G23" s="57"/>
      <c r="H23" s="57"/>
      <c r="I23" s="57"/>
      <c r="J23" s="58"/>
      <c r="K23" s="58"/>
      <c r="L23" s="58"/>
      <c r="M23" s="57"/>
      <c r="N23" s="32"/>
      <c r="O23" s="32"/>
      <c r="P23" s="32"/>
      <c r="Q23" s="32"/>
      <c r="R23" s="32"/>
      <c r="S23" s="32"/>
      <c r="T23" s="32"/>
      <c r="U23" s="32"/>
      <c r="V23" s="32"/>
      <c r="W23" s="32"/>
      <c r="X23" s="32"/>
      <c r="Y23" s="32"/>
      <c r="Z23" s="32"/>
      <c r="AA23" s="32"/>
      <c r="AB23" s="32"/>
      <c r="AC23" s="32"/>
      <c r="AD23" s="32"/>
      <c r="AE23" s="32"/>
      <c r="AF23" s="32"/>
      <c r="AG23" s="32"/>
      <c r="AH23" s="32"/>
      <c r="AI23" s="32"/>
    </row>
    <row r="24" spans="2:40" s="59" customFormat="1" ht="17.5" customHeight="1" x14ac:dyDescent="0.35">
      <c r="B24" s="55"/>
      <c r="C24" s="55"/>
      <c r="D24" s="55"/>
      <c r="E24" s="66" t="s">
        <v>15</v>
      </c>
      <c r="F24" s="57"/>
      <c r="G24" s="57"/>
      <c r="H24" s="57"/>
      <c r="I24" s="58"/>
      <c r="J24" s="58"/>
      <c r="K24" s="58"/>
      <c r="L24" s="57"/>
      <c r="M24" s="32"/>
      <c r="N24" s="32"/>
      <c r="O24" s="32"/>
      <c r="P24" s="32"/>
      <c r="Q24" s="32"/>
      <c r="R24" s="32"/>
      <c r="S24" s="32"/>
      <c r="T24" s="32"/>
      <c r="U24" s="32"/>
      <c r="V24" s="32"/>
      <c r="W24" s="32"/>
      <c r="X24" s="32"/>
      <c r="Y24" s="32"/>
      <c r="Z24" s="32"/>
      <c r="AA24" s="32"/>
      <c r="AB24" s="32"/>
      <c r="AC24" s="32"/>
      <c r="AD24" s="32"/>
      <c r="AE24" s="32"/>
      <c r="AF24" s="32"/>
      <c r="AG24" s="32"/>
      <c r="AH24" s="32"/>
    </row>
    <row r="25" spans="2:40" s="59" customFormat="1" ht="18.649999999999999" customHeight="1" x14ac:dyDescent="0.35">
      <c r="B25" s="55"/>
      <c r="C25" s="55"/>
      <c r="D25" s="55"/>
      <c r="E25" s="56"/>
      <c r="F25" s="42"/>
      <c r="G25" s="57"/>
      <c r="H25" s="57"/>
      <c r="I25" s="57"/>
      <c r="J25" s="58"/>
      <c r="K25" s="58"/>
      <c r="L25" s="58"/>
      <c r="M25" s="57"/>
      <c r="N25" s="32"/>
      <c r="O25" s="32"/>
      <c r="P25" s="32"/>
      <c r="Q25" s="32"/>
      <c r="R25" s="32"/>
      <c r="S25" s="32"/>
      <c r="T25" s="32"/>
      <c r="U25" s="32"/>
      <c r="V25" s="32"/>
      <c r="W25" s="32"/>
      <c r="X25" s="32"/>
      <c r="Y25" s="32"/>
      <c r="Z25" s="32"/>
      <c r="AA25" s="32"/>
      <c r="AB25" s="32"/>
      <c r="AC25" s="32"/>
      <c r="AD25" s="32"/>
      <c r="AE25" s="32"/>
      <c r="AF25" s="32"/>
      <c r="AG25" s="32"/>
      <c r="AH25" s="32"/>
      <c r="AI25" s="32"/>
    </row>
    <row r="26" spans="2:40" s="59" customFormat="1" ht="23.5" customHeight="1" x14ac:dyDescent="0.35">
      <c r="B26" s="55"/>
      <c r="C26" s="60" t="s">
        <v>241</v>
      </c>
      <c r="D26" s="67"/>
      <c r="E26" s="56"/>
      <c r="F26" s="42"/>
      <c r="G26" s="57"/>
      <c r="H26" s="57"/>
      <c r="I26" s="57"/>
      <c r="J26" s="58"/>
      <c r="K26" s="58"/>
      <c r="L26" s="58"/>
      <c r="M26" s="57"/>
      <c r="N26" s="32"/>
      <c r="O26" s="32"/>
      <c r="P26" s="32"/>
      <c r="Q26" s="32"/>
      <c r="R26" s="32"/>
      <c r="S26" s="32"/>
      <c r="T26" s="32"/>
      <c r="U26" s="32"/>
      <c r="V26" s="32"/>
      <c r="W26" s="32"/>
      <c r="X26" s="32"/>
      <c r="Y26" s="32"/>
      <c r="Z26" s="32"/>
      <c r="AA26" s="32"/>
      <c r="AB26" s="32"/>
      <c r="AC26" s="32"/>
      <c r="AD26" s="32"/>
      <c r="AE26" s="32"/>
      <c r="AF26" s="32"/>
      <c r="AG26" s="32"/>
      <c r="AH26" s="32"/>
      <c r="AI26" s="32"/>
    </row>
    <row r="27" spans="2:40" s="59" customFormat="1" ht="10.4" customHeight="1" thickBot="1" x14ac:dyDescent="0.4">
      <c r="B27" s="55"/>
      <c r="C27" s="60"/>
      <c r="D27" s="55"/>
      <c r="E27" s="56"/>
      <c r="F27" s="42"/>
      <c r="G27" s="57"/>
      <c r="H27" s="57"/>
      <c r="I27" s="57"/>
      <c r="J27" s="58"/>
      <c r="K27" s="58"/>
      <c r="L27" s="58"/>
      <c r="M27" s="57"/>
      <c r="N27" s="32"/>
      <c r="O27" s="32"/>
      <c r="P27" s="32"/>
      <c r="Q27" s="32"/>
      <c r="R27" s="32"/>
      <c r="S27" s="32"/>
      <c r="T27" s="32"/>
      <c r="U27" s="32"/>
      <c r="V27" s="32"/>
      <c r="W27" s="32"/>
      <c r="X27" s="32"/>
      <c r="Y27" s="32"/>
      <c r="Z27" s="32"/>
      <c r="AA27" s="32"/>
      <c r="AB27" s="32"/>
      <c r="AC27" s="32"/>
      <c r="AD27" s="32"/>
      <c r="AE27" s="32"/>
      <c r="AF27" s="32"/>
      <c r="AG27" s="32"/>
      <c r="AH27" s="32"/>
      <c r="AI27" s="32"/>
    </row>
    <row r="28" spans="2:40" s="59" customFormat="1" ht="23.15" customHeight="1" thickBot="1" x14ac:dyDescent="0.4">
      <c r="B28" s="55"/>
      <c r="C28" s="60"/>
      <c r="D28" s="55"/>
      <c r="E28" s="68">
        <v>2024</v>
      </c>
      <c r="F28" s="69" t="s">
        <v>16</v>
      </c>
      <c r="G28" s="68"/>
      <c r="H28" s="69" t="s">
        <v>17</v>
      </c>
      <c r="I28" s="70"/>
      <c r="J28" s="71"/>
      <c r="K28" s="71"/>
      <c r="L28" s="71"/>
      <c r="M28" s="72"/>
      <c r="O28" s="32"/>
      <c r="P28" s="32"/>
      <c r="Q28" s="32"/>
      <c r="R28" s="32"/>
      <c r="S28" s="32"/>
      <c r="T28" s="32"/>
      <c r="U28" s="32"/>
      <c r="V28" s="32"/>
      <c r="W28" s="32"/>
      <c r="X28" s="32"/>
      <c r="Y28" s="32"/>
      <c r="Z28" s="32"/>
      <c r="AA28" s="32"/>
      <c r="AB28" s="32"/>
      <c r="AC28" s="32"/>
      <c r="AD28" s="32"/>
      <c r="AE28" s="32"/>
      <c r="AF28" s="32"/>
      <c r="AG28" s="32"/>
      <c r="AH28" s="32"/>
      <c r="AI28" s="32"/>
    </row>
    <row r="29" spans="2:40" ht="8.5" customHeight="1" x14ac:dyDescent="0.35">
      <c r="C29" s="44"/>
      <c r="D29" s="44"/>
      <c r="E29" s="44"/>
      <c r="F29" s="32"/>
      <c r="G29" s="44"/>
      <c r="H29" s="44"/>
      <c r="I29" s="44"/>
      <c r="J29" s="44"/>
      <c r="K29" s="44"/>
      <c r="L29" s="44"/>
      <c r="M29" s="44"/>
      <c r="N29" s="31"/>
      <c r="AJ29" s="31"/>
      <c r="AK29" s="31"/>
      <c r="AL29" s="31"/>
      <c r="AM29" s="31"/>
      <c r="AN29" s="31"/>
    </row>
    <row r="30" spans="2:40" ht="20.149999999999999" customHeight="1" x14ac:dyDescent="0.35">
      <c r="B30" s="60"/>
      <c r="C30" s="60" t="s">
        <v>204</v>
      </c>
      <c r="D30" s="29"/>
      <c r="E30" s="44"/>
      <c r="F30" s="32"/>
      <c r="G30" s="44"/>
      <c r="H30" s="44"/>
      <c r="I30" s="44"/>
      <c r="J30" s="44"/>
      <c r="K30" s="44"/>
      <c r="L30" s="44"/>
      <c r="M30" s="44"/>
      <c r="N30" s="31"/>
      <c r="AJ30" s="31"/>
      <c r="AK30" s="31"/>
      <c r="AL30" s="31"/>
      <c r="AM30" s="31"/>
      <c r="AN30" s="31"/>
    </row>
    <row r="31" spans="2:40" ht="24.65" customHeight="1" x14ac:dyDescent="0.35">
      <c r="B31" s="60"/>
      <c r="C31" s="60"/>
      <c r="D31" s="29"/>
      <c r="E31" s="73" t="s">
        <v>18</v>
      </c>
      <c r="F31" s="32"/>
      <c r="G31" s="44"/>
      <c r="H31" s="44"/>
      <c r="I31" s="44"/>
      <c r="J31" s="44"/>
      <c r="K31" s="44"/>
      <c r="L31" s="44"/>
      <c r="M31" s="44"/>
      <c r="N31" s="31"/>
      <c r="AJ31" s="31"/>
      <c r="AK31" s="31"/>
      <c r="AL31" s="31"/>
      <c r="AM31" s="31"/>
      <c r="AN31" s="31"/>
    </row>
    <row r="32" spans="2:40" ht="15" customHeight="1" x14ac:dyDescent="0.35">
      <c r="B32" s="60"/>
      <c r="C32" s="60"/>
      <c r="D32" s="29"/>
      <c r="E32" s="57" t="s">
        <v>19</v>
      </c>
      <c r="F32" s="32"/>
      <c r="G32" s="44"/>
      <c r="H32" s="44"/>
      <c r="I32" s="44"/>
      <c r="J32" s="44"/>
      <c r="K32" s="44"/>
      <c r="L32" s="44"/>
      <c r="M32" s="44"/>
      <c r="N32" s="31"/>
      <c r="AJ32" s="31"/>
      <c r="AK32" s="31"/>
      <c r="AL32" s="31"/>
      <c r="AM32" s="31"/>
      <c r="AN32" s="31"/>
    </row>
    <row r="33" spans="2:40" ht="17.149999999999999" customHeight="1" x14ac:dyDescent="0.35">
      <c r="B33" s="60"/>
      <c r="C33" s="44"/>
      <c r="D33" s="44"/>
      <c r="E33" s="74"/>
      <c r="F33" s="32"/>
      <c r="G33" s="75" t="s">
        <v>20</v>
      </c>
      <c r="H33" s="44"/>
      <c r="I33" s="44"/>
      <c r="J33" s="44"/>
      <c r="K33" s="76" t="s">
        <v>21</v>
      </c>
      <c r="L33" s="44"/>
      <c r="M33" s="44"/>
      <c r="N33" s="31"/>
      <c r="AJ33" s="31"/>
      <c r="AK33" s="31"/>
      <c r="AL33" s="31"/>
      <c r="AM33" s="31"/>
      <c r="AN33" s="31"/>
    </row>
    <row r="34" spans="2:40" ht="28.4" customHeight="1" thickBot="1" x14ac:dyDescent="0.4">
      <c r="B34" s="60"/>
      <c r="C34" s="44"/>
      <c r="D34" s="44"/>
      <c r="E34" s="77" t="s">
        <v>22</v>
      </c>
      <c r="F34" s="77" t="s">
        <v>23</v>
      </c>
      <c r="G34" s="78" t="s">
        <v>205</v>
      </c>
      <c r="H34" s="79" t="s">
        <v>24</v>
      </c>
      <c r="I34" s="78" t="s">
        <v>25</v>
      </c>
      <c r="J34" s="78" t="s">
        <v>26</v>
      </c>
      <c r="K34" s="80" t="s">
        <v>237</v>
      </c>
      <c r="M34" s="44"/>
      <c r="N34" s="31"/>
      <c r="AJ34" s="31"/>
      <c r="AK34" s="31"/>
      <c r="AL34" s="31"/>
      <c r="AM34" s="31"/>
      <c r="AN34" s="31"/>
    </row>
    <row r="35" spans="2:40" ht="21.65" customHeight="1" thickBot="1" x14ac:dyDescent="0.4">
      <c r="B35" s="60"/>
      <c r="C35" s="44"/>
      <c r="D35" s="44"/>
      <c r="E35" s="81" t="s">
        <v>224</v>
      </c>
      <c r="F35" s="82">
        <v>24</v>
      </c>
      <c r="G35" s="83">
        <f>IF(E35=料金体系!B6,VLOOKUP(F35,料金体系!C5:D7,2,FALSE),IF(E35=料金体系!B17,VLOOKUP(F35,料金体系!C14:D18,2,FALSE),VLOOKUP(F35,料金体系!C8:D13,2,FALSE)))</f>
        <v>400000</v>
      </c>
      <c r="H35" s="184">
        <v>100</v>
      </c>
      <c r="I35" s="84">
        <v>300</v>
      </c>
      <c r="J35" s="85">
        <f>H35*I35</f>
        <v>30000</v>
      </c>
      <c r="K35" s="183">
        <f>J35+G35</f>
        <v>430000</v>
      </c>
      <c r="M35" s="44"/>
      <c r="N35" s="31"/>
      <c r="AJ35" s="31"/>
      <c r="AK35" s="31"/>
      <c r="AL35" s="31"/>
      <c r="AM35" s="31"/>
      <c r="AN35" s="31"/>
    </row>
    <row r="36" spans="2:40" ht="18.649999999999999" customHeight="1" thickBot="1" x14ac:dyDescent="0.4">
      <c r="B36" s="60"/>
      <c r="C36" s="44"/>
      <c r="D36" s="44"/>
      <c r="E36" s="44"/>
      <c r="F36" s="32"/>
      <c r="G36" s="44"/>
      <c r="H36" s="44"/>
      <c r="I36" s="44"/>
      <c r="J36" s="86" t="s">
        <v>27</v>
      </c>
      <c r="K36" s="262">
        <f>K35*0.1</f>
        <v>43000</v>
      </c>
      <c r="M36" s="44"/>
      <c r="AJ36" s="31"/>
      <c r="AK36" s="31"/>
      <c r="AL36" s="31"/>
      <c r="AM36" s="31"/>
      <c r="AN36" s="31"/>
    </row>
    <row r="37" spans="2:40" ht="18.649999999999999" customHeight="1" thickTop="1" x14ac:dyDescent="0.35">
      <c r="B37" s="60"/>
      <c r="C37" s="44"/>
      <c r="D37" s="44"/>
      <c r="E37" s="87"/>
      <c r="F37" s="32"/>
      <c r="G37" s="44"/>
      <c r="H37" s="44"/>
      <c r="I37" s="44"/>
      <c r="J37" s="88" t="s">
        <v>28</v>
      </c>
      <c r="K37" s="263">
        <f>SUM(K35:K36)</f>
        <v>473000</v>
      </c>
      <c r="M37" s="44"/>
      <c r="AJ37" s="31"/>
      <c r="AK37" s="31"/>
      <c r="AL37" s="31"/>
      <c r="AM37" s="31"/>
      <c r="AN37" s="31"/>
    </row>
    <row r="38" spans="2:40" ht="18.649999999999999" customHeight="1" x14ac:dyDescent="0.35">
      <c r="B38" s="60"/>
      <c r="C38" s="44"/>
      <c r="D38" s="44"/>
      <c r="E38" s="44"/>
      <c r="F38" s="32"/>
      <c r="G38" s="44"/>
      <c r="H38" s="44"/>
      <c r="I38" s="44"/>
      <c r="M38" s="44"/>
      <c r="AJ38" s="31"/>
      <c r="AK38" s="31"/>
      <c r="AL38" s="31"/>
      <c r="AM38" s="31"/>
      <c r="AN38" s="31"/>
    </row>
    <row r="39" spans="2:40" ht="5.15" customHeight="1" x14ac:dyDescent="0.35">
      <c r="B39" s="60"/>
      <c r="C39" s="44"/>
      <c r="D39" s="44"/>
      <c r="E39" s="44"/>
      <c r="F39" s="32"/>
      <c r="G39" s="44"/>
      <c r="H39" s="44"/>
      <c r="I39" s="44"/>
      <c r="J39" s="44"/>
      <c r="K39" s="44"/>
      <c r="L39" s="89"/>
      <c r="M39" s="44"/>
      <c r="AJ39" s="31"/>
      <c r="AK39" s="31"/>
      <c r="AL39" s="31"/>
      <c r="AM39" s="31"/>
      <c r="AN39" s="31"/>
    </row>
    <row r="40" spans="2:40" ht="23.15" customHeight="1" x14ac:dyDescent="0.35">
      <c r="B40" s="60"/>
      <c r="C40" s="60"/>
      <c r="D40" s="60"/>
      <c r="E40" s="73" t="s">
        <v>29</v>
      </c>
      <c r="I40" s="44"/>
      <c r="L40" s="89"/>
      <c r="M40" s="44"/>
      <c r="AJ40" s="31"/>
      <c r="AK40" s="31"/>
      <c r="AL40" s="31"/>
      <c r="AM40" s="31"/>
      <c r="AN40" s="31"/>
    </row>
    <row r="41" spans="2:40" ht="113.5" customHeight="1" x14ac:dyDescent="0.35">
      <c r="B41" s="60"/>
      <c r="C41" s="60"/>
      <c r="D41" s="60"/>
      <c r="E41" s="235" t="s">
        <v>247</v>
      </c>
      <c r="F41" s="235"/>
      <c r="G41" s="235"/>
      <c r="H41" s="235"/>
      <c r="I41" s="235"/>
      <c r="J41" s="235"/>
      <c r="K41" s="235"/>
      <c r="L41" s="235"/>
      <c r="M41" s="235"/>
      <c r="N41" s="235"/>
      <c r="AJ41" s="31"/>
      <c r="AK41" s="31"/>
      <c r="AL41" s="31"/>
      <c r="AM41" s="31"/>
      <c r="AN41" s="31"/>
    </row>
    <row r="42" spans="2:40" ht="20.149999999999999" customHeight="1" x14ac:dyDescent="0.35">
      <c r="B42" s="60"/>
      <c r="C42" s="60"/>
      <c r="D42" s="60"/>
      <c r="E42" s="32"/>
      <c r="F42" s="31" t="s">
        <v>30</v>
      </c>
      <c r="H42" s="44"/>
      <c r="K42" s="89"/>
      <c r="L42" s="44"/>
      <c r="M42" s="32"/>
      <c r="AI42" s="31"/>
      <c r="AJ42" s="31"/>
      <c r="AK42" s="31"/>
      <c r="AL42" s="31"/>
      <c r="AM42" s="31"/>
      <c r="AN42" s="31"/>
    </row>
    <row r="43" spans="2:40" ht="34.5" customHeight="1" x14ac:dyDescent="0.35">
      <c r="B43" s="60"/>
      <c r="C43" s="44"/>
      <c r="D43" s="44"/>
      <c r="E43" s="32"/>
      <c r="F43" s="187" t="s">
        <v>220</v>
      </c>
      <c r="G43" s="195" t="s">
        <v>242</v>
      </c>
      <c r="H43" s="188" t="s">
        <v>243</v>
      </c>
      <c r="K43" s="89"/>
      <c r="L43" s="44"/>
      <c r="M43" s="32"/>
      <c r="AI43" s="31"/>
      <c r="AJ43" s="31"/>
      <c r="AK43" s="31"/>
      <c r="AL43" s="31"/>
      <c r="AM43" s="31"/>
      <c r="AN43" s="31"/>
    </row>
    <row r="44" spans="2:40" ht="20.149999999999999" customHeight="1" x14ac:dyDescent="0.35">
      <c r="B44" s="60"/>
      <c r="C44" s="44"/>
      <c r="D44" s="44"/>
      <c r="E44" s="44">
        <v>1</v>
      </c>
      <c r="F44" s="189" t="s">
        <v>220</v>
      </c>
      <c r="G44" s="190" t="str">
        <f>K12&amp;"k"</f>
        <v>1234k</v>
      </c>
      <c r="H44" s="191" t="s">
        <v>245</v>
      </c>
      <c r="K44" s="89"/>
      <c r="L44" s="44"/>
      <c r="M44" s="32"/>
      <c r="AI44" s="31"/>
      <c r="AJ44" s="31"/>
      <c r="AK44" s="31"/>
      <c r="AL44" s="31"/>
      <c r="AM44" s="31"/>
      <c r="AN44" s="31"/>
    </row>
    <row r="45" spans="2:40" ht="20.149999999999999" customHeight="1" x14ac:dyDescent="0.35">
      <c r="B45" s="60"/>
      <c r="C45" s="44"/>
      <c r="D45" s="44"/>
      <c r="E45" s="44">
        <v>2</v>
      </c>
      <c r="F45" s="189" t="s">
        <v>220</v>
      </c>
      <c r="G45" s="190" t="str">
        <f>K12&amp;"k"</f>
        <v>1234k</v>
      </c>
      <c r="H45" s="191"/>
      <c r="K45" s="89"/>
      <c r="L45" s="44"/>
      <c r="M45" s="32"/>
      <c r="AI45" s="31"/>
      <c r="AJ45" s="31"/>
      <c r="AK45" s="31"/>
      <c r="AL45" s="31"/>
      <c r="AM45" s="31"/>
      <c r="AN45" s="31"/>
    </row>
    <row r="46" spans="2:40" ht="18" customHeight="1" x14ac:dyDescent="0.35">
      <c r="B46" s="60"/>
      <c r="C46" s="44"/>
      <c r="D46" s="44"/>
      <c r="E46" s="44">
        <v>3</v>
      </c>
      <c r="F46" s="189" t="s">
        <v>220</v>
      </c>
      <c r="G46" s="190" t="str">
        <f>K12&amp;"k"</f>
        <v>1234k</v>
      </c>
      <c r="H46" s="191"/>
      <c r="I46" s="44"/>
      <c r="J46" s="44"/>
      <c r="K46" s="44"/>
      <c r="L46" s="89"/>
      <c r="M46" s="44"/>
      <c r="AJ46" s="31"/>
      <c r="AK46" s="31"/>
      <c r="AL46" s="31"/>
      <c r="AM46" s="31"/>
      <c r="AN46" s="31"/>
    </row>
    <row r="47" spans="2:40" ht="18" customHeight="1" x14ac:dyDescent="0.35">
      <c r="B47" s="60"/>
      <c r="C47" s="44"/>
      <c r="D47" s="44"/>
      <c r="E47" s="44"/>
      <c r="F47" s="192"/>
      <c r="G47" s="193"/>
      <c r="H47" s="194"/>
      <c r="I47" s="44"/>
      <c r="J47" s="44"/>
      <c r="K47" s="44"/>
      <c r="L47" s="89"/>
      <c r="M47" s="44"/>
      <c r="AJ47" s="31"/>
      <c r="AK47" s="31"/>
      <c r="AL47" s="31"/>
      <c r="AM47" s="31"/>
      <c r="AN47" s="31"/>
    </row>
    <row r="48" spans="2:40" x14ac:dyDescent="0.35">
      <c r="B48" s="60"/>
      <c r="C48" s="44"/>
      <c r="D48" s="44"/>
      <c r="E48" s="73" t="s">
        <v>31</v>
      </c>
      <c r="F48" s="32"/>
      <c r="G48" s="44"/>
      <c r="H48" s="44"/>
      <c r="I48" s="44"/>
      <c r="J48" s="44"/>
      <c r="K48" s="44"/>
      <c r="L48" s="44"/>
      <c r="M48" s="44"/>
      <c r="AJ48" s="31"/>
      <c r="AK48" s="31"/>
      <c r="AL48" s="31"/>
      <c r="AM48" s="31"/>
      <c r="AN48" s="31"/>
    </row>
    <row r="49" spans="2:40" x14ac:dyDescent="0.35">
      <c r="B49" s="60"/>
      <c r="C49" s="44"/>
      <c r="D49" s="44"/>
      <c r="E49" s="44" t="s">
        <v>32</v>
      </c>
      <c r="F49" s="32"/>
      <c r="G49" s="44"/>
      <c r="H49" s="44"/>
      <c r="I49" s="44"/>
      <c r="J49" s="44"/>
      <c r="K49" s="44"/>
      <c r="L49" s="44"/>
      <c r="M49" s="44"/>
      <c r="AJ49" s="31"/>
      <c r="AK49" s="31"/>
      <c r="AL49" s="31"/>
      <c r="AM49" s="31"/>
      <c r="AN49" s="31"/>
    </row>
    <row r="50" spans="2:40" ht="9" customHeight="1" x14ac:dyDescent="0.35">
      <c r="B50" s="60"/>
      <c r="C50" s="44"/>
      <c r="D50" s="44"/>
      <c r="E50" s="44"/>
      <c r="F50" s="32"/>
      <c r="G50" s="44"/>
      <c r="H50" s="44"/>
      <c r="I50" s="44"/>
      <c r="J50" s="44"/>
      <c r="K50" s="44"/>
      <c r="L50" s="44"/>
      <c r="M50" s="44"/>
      <c r="AJ50" s="31"/>
      <c r="AK50" s="31"/>
      <c r="AL50" s="31"/>
      <c r="AM50" s="31"/>
      <c r="AN50" s="31"/>
    </row>
    <row r="51" spans="2:40" ht="25.5" thickBot="1" x14ac:dyDescent="0.4">
      <c r="B51" s="60"/>
      <c r="C51" s="44"/>
      <c r="D51" s="44"/>
      <c r="E51" s="90" t="s">
        <v>33</v>
      </c>
      <c r="F51" s="243" t="s">
        <v>34</v>
      </c>
      <c r="G51" s="222"/>
      <c r="H51" s="222"/>
      <c r="I51" s="222"/>
      <c r="J51" s="222"/>
      <c r="K51" s="244"/>
      <c r="L51" s="91" t="s">
        <v>35</v>
      </c>
      <c r="M51" s="44"/>
      <c r="AJ51" s="31"/>
      <c r="AK51" s="31"/>
      <c r="AL51" s="31"/>
      <c r="AM51" s="31"/>
      <c r="AN51" s="31"/>
    </row>
    <row r="52" spans="2:40" s="69" customFormat="1" x14ac:dyDescent="0.2">
      <c r="B52" s="92"/>
      <c r="C52" s="57"/>
      <c r="D52" s="57">
        <v>1</v>
      </c>
      <c r="E52" s="245" t="s">
        <v>36</v>
      </c>
      <c r="F52" s="93" t="s">
        <v>37</v>
      </c>
      <c r="G52" s="94"/>
      <c r="H52" s="94"/>
      <c r="I52" s="94"/>
      <c r="J52" s="94"/>
      <c r="K52" s="94"/>
      <c r="L52" s="95"/>
      <c r="M52" s="57"/>
      <c r="N52" s="42"/>
      <c r="O52" s="42"/>
      <c r="P52" s="42"/>
      <c r="Q52" s="42"/>
      <c r="R52" s="42"/>
      <c r="S52" s="42"/>
      <c r="T52" s="42"/>
      <c r="U52" s="42"/>
      <c r="V52" s="42"/>
      <c r="W52" s="42"/>
      <c r="X52" s="42"/>
      <c r="Y52" s="42"/>
      <c r="Z52" s="42"/>
      <c r="AA52" s="42"/>
      <c r="AB52" s="42"/>
      <c r="AC52" s="42"/>
      <c r="AD52" s="42"/>
      <c r="AE52" s="42"/>
      <c r="AF52" s="42"/>
      <c r="AG52" s="42"/>
      <c r="AH52" s="42"/>
      <c r="AI52" s="42"/>
    </row>
    <row r="53" spans="2:40" s="69" customFormat="1" x14ac:dyDescent="0.2">
      <c r="B53" s="92"/>
      <c r="C53" s="57"/>
      <c r="D53" s="57">
        <f>D52+1</f>
        <v>2</v>
      </c>
      <c r="E53" s="246"/>
      <c r="F53" s="42" t="s">
        <v>38</v>
      </c>
      <c r="G53" s="170"/>
      <c r="H53" s="96"/>
      <c r="I53" s="96"/>
      <c r="J53" s="96"/>
      <c r="K53" s="96"/>
      <c r="L53" s="97"/>
      <c r="M53" s="57"/>
      <c r="N53" s="42"/>
      <c r="O53" s="42"/>
      <c r="P53" s="42"/>
      <c r="Q53" s="42"/>
      <c r="R53" s="42"/>
      <c r="S53" s="42"/>
      <c r="T53" s="42"/>
      <c r="U53" s="42"/>
      <c r="V53" s="42"/>
      <c r="W53" s="42"/>
      <c r="X53" s="42"/>
      <c r="Y53" s="42"/>
      <c r="Z53" s="42"/>
      <c r="AA53" s="42"/>
      <c r="AB53" s="42"/>
      <c r="AC53" s="42"/>
      <c r="AD53" s="42"/>
      <c r="AE53" s="42"/>
      <c r="AF53" s="42"/>
      <c r="AG53" s="42"/>
      <c r="AH53" s="42"/>
      <c r="AI53" s="42"/>
    </row>
    <row r="54" spans="2:40" s="69" customFormat="1" x14ac:dyDescent="0.2">
      <c r="B54" s="92"/>
      <c r="C54" s="57"/>
      <c r="D54" s="57">
        <f>D53+1</f>
        <v>3</v>
      </c>
      <c r="E54" s="246"/>
      <c r="F54" s="171" t="s">
        <v>189</v>
      </c>
      <c r="G54" s="172"/>
      <c r="H54" s="98"/>
      <c r="I54" s="98"/>
      <c r="J54" s="98"/>
      <c r="K54" s="98"/>
      <c r="L54" s="97"/>
      <c r="M54" s="57"/>
      <c r="N54" s="42"/>
      <c r="O54" s="42"/>
      <c r="P54" s="42"/>
      <c r="Q54" s="42"/>
      <c r="R54" s="42"/>
      <c r="S54" s="42"/>
      <c r="T54" s="42"/>
      <c r="U54" s="42"/>
      <c r="V54" s="42"/>
      <c r="W54" s="42"/>
      <c r="X54" s="42"/>
      <c r="Y54" s="42"/>
      <c r="Z54" s="42"/>
      <c r="AA54" s="42"/>
      <c r="AB54" s="42"/>
      <c r="AC54" s="42"/>
      <c r="AD54" s="42"/>
      <c r="AE54" s="42"/>
      <c r="AF54" s="42"/>
      <c r="AG54" s="42"/>
      <c r="AH54" s="42"/>
      <c r="AI54" s="42"/>
    </row>
    <row r="55" spans="2:40" s="69" customFormat="1" x14ac:dyDescent="0.2">
      <c r="B55" s="92"/>
      <c r="C55" s="57"/>
      <c r="D55" s="57">
        <f t="shared" ref="D55:D58" si="0">D54+1</f>
        <v>4</v>
      </c>
      <c r="E55" s="246"/>
      <c r="F55" s="171" t="s">
        <v>39</v>
      </c>
      <c r="G55" s="172"/>
      <c r="H55" s="98"/>
      <c r="I55" s="98"/>
      <c r="J55" s="98"/>
      <c r="K55" s="98"/>
      <c r="L55" s="97"/>
      <c r="M55" s="57"/>
      <c r="N55" s="42"/>
      <c r="O55" s="42"/>
      <c r="P55" s="42"/>
      <c r="Q55" s="42"/>
      <c r="R55" s="42"/>
      <c r="S55" s="42"/>
      <c r="T55" s="42"/>
      <c r="U55" s="42"/>
      <c r="V55" s="42"/>
      <c r="W55" s="42"/>
      <c r="X55" s="42"/>
      <c r="Y55" s="42"/>
      <c r="Z55" s="42"/>
      <c r="AA55" s="42"/>
      <c r="AB55" s="42"/>
      <c r="AC55" s="42"/>
      <c r="AD55" s="42"/>
      <c r="AE55" s="42"/>
      <c r="AF55" s="42"/>
      <c r="AG55" s="42"/>
      <c r="AH55" s="42"/>
      <c r="AI55" s="42"/>
    </row>
    <row r="56" spans="2:40" s="69" customFormat="1" x14ac:dyDescent="0.2">
      <c r="B56" s="92"/>
      <c r="C56" s="57"/>
      <c r="D56" s="57">
        <f t="shared" si="0"/>
        <v>5</v>
      </c>
      <c r="E56" s="246"/>
      <c r="F56" s="171" t="s">
        <v>40</v>
      </c>
      <c r="G56" s="172"/>
      <c r="H56" s="98"/>
      <c r="I56" s="98"/>
      <c r="J56" s="98"/>
      <c r="K56" s="98"/>
      <c r="L56" s="97"/>
      <c r="M56" s="57"/>
      <c r="N56" s="42"/>
      <c r="O56" s="42"/>
      <c r="P56" s="42"/>
      <c r="Q56" s="42"/>
      <c r="R56" s="42"/>
      <c r="S56" s="42"/>
      <c r="T56" s="42"/>
      <c r="U56" s="42"/>
      <c r="V56" s="42"/>
      <c r="W56" s="42"/>
      <c r="X56" s="42"/>
      <c r="Y56" s="42"/>
      <c r="Z56" s="42"/>
      <c r="AA56" s="42"/>
      <c r="AB56" s="42"/>
      <c r="AC56" s="42"/>
      <c r="AD56" s="42"/>
      <c r="AE56" s="42"/>
      <c r="AF56" s="42"/>
      <c r="AG56" s="42"/>
      <c r="AH56" s="42"/>
      <c r="AI56" s="42"/>
    </row>
    <row r="57" spans="2:40" s="69" customFormat="1" x14ac:dyDescent="0.2">
      <c r="B57" s="92"/>
      <c r="C57" s="57"/>
      <c r="D57" s="57">
        <f t="shared" si="0"/>
        <v>6</v>
      </c>
      <c r="E57" s="246"/>
      <c r="F57" s="171" t="s">
        <v>41</v>
      </c>
      <c r="G57" s="172"/>
      <c r="H57" s="98"/>
      <c r="I57" s="98"/>
      <c r="J57" s="98"/>
      <c r="K57" s="98"/>
      <c r="L57" s="97"/>
      <c r="M57" s="57"/>
      <c r="N57" s="42"/>
      <c r="O57" s="42"/>
      <c r="P57" s="42"/>
      <c r="Q57" s="42"/>
      <c r="R57" s="42"/>
      <c r="S57" s="42"/>
      <c r="T57" s="42"/>
      <c r="U57" s="42"/>
      <c r="V57" s="42"/>
      <c r="W57" s="42"/>
      <c r="X57" s="42"/>
      <c r="Y57" s="42"/>
      <c r="Z57" s="42"/>
      <c r="AA57" s="42"/>
      <c r="AB57" s="42"/>
      <c r="AC57" s="42"/>
      <c r="AD57" s="42"/>
      <c r="AE57" s="42"/>
      <c r="AF57" s="42"/>
      <c r="AG57" s="42"/>
      <c r="AH57" s="42"/>
      <c r="AI57" s="42"/>
    </row>
    <row r="58" spans="2:40" s="69" customFormat="1" x14ac:dyDescent="0.2">
      <c r="B58" s="92"/>
      <c r="C58" s="57"/>
      <c r="D58" s="57">
        <f t="shared" si="0"/>
        <v>7</v>
      </c>
      <c r="E58" s="246"/>
      <c r="F58" s="171" t="s">
        <v>42</v>
      </c>
      <c r="G58" s="172"/>
      <c r="H58" s="98"/>
      <c r="I58" s="98"/>
      <c r="J58" s="98"/>
      <c r="K58" s="98"/>
      <c r="L58" s="97"/>
      <c r="M58" s="57"/>
      <c r="N58" s="42"/>
      <c r="O58" s="42"/>
      <c r="P58" s="42"/>
      <c r="Q58" s="42"/>
      <c r="R58" s="42"/>
      <c r="S58" s="42"/>
      <c r="T58" s="42"/>
      <c r="U58" s="42"/>
      <c r="V58" s="42"/>
      <c r="W58" s="42"/>
      <c r="X58" s="42"/>
      <c r="Y58" s="42"/>
      <c r="Z58" s="42"/>
      <c r="AA58" s="42"/>
      <c r="AB58" s="42"/>
      <c r="AC58" s="42"/>
      <c r="AD58" s="42"/>
      <c r="AE58" s="42"/>
      <c r="AF58" s="42"/>
      <c r="AG58" s="42"/>
      <c r="AH58" s="42"/>
      <c r="AI58" s="42"/>
    </row>
    <row r="59" spans="2:40" s="69" customFormat="1" x14ac:dyDescent="0.2">
      <c r="B59" s="92"/>
      <c r="C59" s="57"/>
      <c r="D59" s="57">
        <f>D58+1</f>
        <v>8</v>
      </c>
      <c r="E59" s="246"/>
      <c r="F59" s="171" t="s">
        <v>190</v>
      </c>
      <c r="G59" s="172"/>
      <c r="H59" s="98"/>
      <c r="I59" s="98"/>
      <c r="J59" s="98"/>
      <c r="K59" s="98"/>
      <c r="L59" s="97"/>
      <c r="M59" s="57"/>
      <c r="N59" s="42"/>
      <c r="O59" s="42"/>
      <c r="P59" s="42"/>
      <c r="Q59" s="42"/>
      <c r="R59" s="42"/>
      <c r="S59" s="42"/>
      <c r="T59" s="42"/>
      <c r="U59" s="42"/>
      <c r="V59" s="42"/>
      <c r="W59" s="42"/>
      <c r="X59" s="42"/>
      <c r="Y59" s="42"/>
      <c r="Z59" s="42"/>
      <c r="AA59" s="42"/>
      <c r="AB59" s="42"/>
      <c r="AC59" s="42"/>
      <c r="AD59" s="42"/>
      <c r="AE59" s="42"/>
      <c r="AF59" s="42"/>
      <c r="AG59" s="42"/>
      <c r="AH59" s="42"/>
      <c r="AI59" s="42"/>
    </row>
    <row r="60" spans="2:40" s="69" customFormat="1" x14ac:dyDescent="0.2">
      <c r="B60" s="92"/>
      <c r="C60" s="57"/>
      <c r="D60" s="57">
        <f t="shared" ref="D60:D98" si="1">D59+1</f>
        <v>9</v>
      </c>
      <c r="E60" s="246"/>
      <c r="F60" s="171" t="s">
        <v>212</v>
      </c>
      <c r="G60" s="172"/>
      <c r="H60" s="98"/>
      <c r="I60" s="98"/>
      <c r="J60" s="98"/>
      <c r="K60" s="98"/>
      <c r="L60" s="97"/>
      <c r="M60" s="57"/>
      <c r="N60" s="42"/>
      <c r="O60" s="42"/>
      <c r="P60" s="42"/>
      <c r="Q60" s="42"/>
      <c r="R60" s="42"/>
      <c r="S60" s="42"/>
      <c r="T60" s="42"/>
      <c r="U60" s="42"/>
      <c r="V60" s="42"/>
      <c r="W60" s="42"/>
      <c r="X60" s="42"/>
      <c r="Y60" s="42"/>
      <c r="Z60" s="42"/>
      <c r="AA60" s="42"/>
      <c r="AB60" s="42"/>
      <c r="AC60" s="42"/>
      <c r="AD60" s="42"/>
      <c r="AE60" s="42"/>
      <c r="AF60" s="42"/>
      <c r="AG60" s="42"/>
      <c r="AH60" s="42"/>
      <c r="AI60" s="42"/>
    </row>
    <row r="61" spans="2:40" s="69" customFormat="1" x14ac:dyDescent="0.2">
      <c r="B61" s="92"/>
      <c r="C61" s="57"/>
      <c r="D61" s="57">
        <f t="shared" si="1"/>
        <v>10</v>
      </c>
      <c r="E61" s="246"/>
      <c r="F61" s="99" t="s">
        <v>213</v>
      </c>
      <c r="G61" s="98"/>
      <c r="H61" s="98"/>
      <c r="I61" s="98"/>
      <c r="J61" s="98"/>
      <c r="K61" s="98"/>
      <c r="L61" s="97"/>
      <c r="M61" s="57"/>
      <c r="N61" s="42"/>
      <c r="O61" s="42"/>
      <c r="P61" s="42"/>
      <c r="Q61" s="42"/>
      <c r="R61" s="42"/>
      <c r="S61" s="42"/>
      <c r="T61" s="42"/>
      <c r="U61" s="42"/>
      <c r="V61" s="42"/>
      <c r="W61" s="42"/>
      <c r="X61" s="42"/>
      <c r="Y61" s="42"/>
      <c r="Z61" s="42"/>
      <c r="AA61" s="42"/>
      <c r="AB61" s="42"/>
      <c r="AC61" s="42"/>
      <c r="AD61" s="42"/>
      <c r="AE61" s="42"/>
      <c r="AF61" s="42"/>
      <c r="AG61" s="42"/>
      <c r="AH61" s="42"/>
      <c r="AI61" s="42"/>
    </row>
    <row r="62" spans="2:40" s="69" customFormat="1" x14ac:dyDescent="0.2">
      <c r="B62" s="92"/>
      <c r="C62" s="57"/>
      <c r="D62" s="57">
        <f t="shared" si="1"/>
        <v>11</v>
      </c>
      <c r="E62" s="246"/>
      <c r="F62" s="99" t="s">
        <v>43</v>
      </c>
      <c r="G62" s="98"/>
      <c r="H62" s="98"/>
      <c r="I62" s="98"/>
      <c r="J62" s="98"/>
      <c r="K62" s="98"/>
      <c r="L62" s="97"/>
      <c r="M62" s="57"/>
      <c r="N62" s="42"/>
      <c r="O62" s="42"/>
      <c r="P62" s="42"/>
      <c r="Q62" s="42"/>
      <c r="R62" s="42"/>
      <c r="S62" s="42"/>
      <c r="T62" s="42"/>
      <c r="U62" s="42"/>
      <c r="V62" s="42"/>
      <c r="W62" s="42"/>
      <c r="X62" s="42"/>
      <c r="Y62" s="42"/>
      <c r="Z62" s="42"/>
      <c r="AA62" s="42"/>
      <c r="AB62" s="42"/>
      <c r="AC62" s="42"/>
      <c r="AD62" s="42"/>
      <c r="AE62" s="42"/>
      <c r="AF62" s="42"/>
      <c r="AG62" s="42"/>
      <c r="AH62" s="42"/>
      <c r="AI62" s="42"/>
    </row>
    <row r="63" spans="2:40" s="69" customFormat="1" x14ac:dyDescent="0.2">
      <c r="B63" s="92"/>
      <c r="C63" s="57"/>
      <c r="D63" s="57">
        <f t="shared" si="1"/>
        <v>12</v>
      </c>
      <c r="E63" s="246"/>
      <c r="F63" s="99" t="s">
        <v>44</v>
      </c>
      <c r="G63" s="98"/>
      <c r="H63" s="98"/>
      <c r="I63" s="98"/>
      <c r="J63" s="98"/>
      <c r="K63" s="98"/>
      <c r="L63" s="97"/>
      <c r="M63" s="57"/>
      <c r="N63" s="42"/>
      <c r="O63" s="42"/>
      <c r="P63" s="42"/>
      <c r="Q63" s="42"/>
      <c r="R63" s="42"/>
      <c r="S63" s="42"/>
      <c r="T63" s="42"/>
      <c r="U63" s="42"/>
      <c r="V63" s="42"/>
      <c r="W63" s="42"/>
      <c r="X63" s="42"/>
      <c r="Y63" s="42"/>
      <c r="Z63" s="42"/>
      <c r="AA63" s="42"/>
      <c r="AB63" s="42"/>
      <c r="AC63" s="42"/>
      <c r="AD63" s="42"/>
      <c r="AE63" s="42"/>
      <c r="AF63" s="42"/>
      <c r="AG63" s="42"/>
      <c r="AH63" s="42"/>
      <c r="AI63" s="42"/>
    </row>
    <row r="64" spans="2:40" s="69" customFormat="1" x14ac:dyDescent="0.2">
      <c r="B64" s="92"/>
      <c r="C64" s="57"/>
      <c r="D64" s="57">
        <f t="shared" si="1"/>
        <v>13</v>
      </c>
      <c r="E64" s="246"/>
      <c r="F64" s="99" t="s">
        <v>45</v>
      </c>
      <c r="G64" s="98"/>
      <c r="H64" s="98"/>
      <c r="I64" s="98"/>
      <c r="J64" s="98"/>
      <c r="K64" s="98"/>
      <c r="L64" s="97"/>
      <c r="M64" s="57"/>
      <c r="N64" s="42"/>
      <c r="O64" s="42"/>
      <c r="P64" s="42"/>
      <c r="Q64" s="42"/>
      <c r="R64" s="42"/>
      <c r="S64" s="42"/>
      <c r="T64" s="42"/>
      <c r="U64" s="42"/>
      <c r="V64" s="42"/>
      <c r="W64" s="42"/>
      <c r="X64" s="42"/>
      <c r="Y64" s="42"/>
      <c r="Z64" s="42"/>
      <c r="AA64" s="42"/>
      <c r="AB64" s="42"/>
      <c r="AC64" s="42"/>
      <c r="AD64" s="42"/>
      <c r="AE64" s="42"/>
      <c r="AF64" s="42"/>
      <c r="AG64" s="42"/>
      <c r="AH64" s="42"/>
      <c r="AI64" s="42"/>
    </row>
    <row r="65" spans="2:35" s="69" customFormat="1" x14ac:dyDescent="0.2">
      <c r="B65" s="92"/>
      <c r="C65" s="57"/>
      <c r="D65" s="57">
        <f t="shared" si="1"/>
        <v>14</v>
      </c>
      <c r="E65" s="246"/>
      <c r="F65" s="100" t="s">
        <v>46</v>
      </c>
      <c r="G65" s="96"/>
      <c r="H65" s="96"/>
      <c r="I65" s="96"/>
      <c r="J65" s="96"/>
      <c r="K65" s="96"/>
      <c r="L65" s="97"/>
      <c r="M65" s="57"/>
      <c r="N65" s="42"/>
      <c r="O65" s="42"/>
      <c r="P65" s="42"/>
      <c r="Q65" s="42"/>
      <c r="R65" s="42"/>
      <c r="S65" s="42"/>
      <c r="T65" s="42"/>
      <c r="U65" s="42"/>
      <c r="V65" s="42"/>
      <c r="W65" s="42"/>
      <c r="X65" s="42"/>
      <c r="Y65" s="42"/>
      <c r="Z65" s="42"/>
      <c r="AA65" s="42"/>
      <c r="AB65" s="42"/>
      <c r="AC65" s="42"/>
      <c r="AD65" s="42"/>
      <c r="AE65" s="42"/>
      <c r="AF65" s="42"/>
      <c r="AG65" s="42"/>
      <c r="AH65" s="42"/>
      <c r="AI65" s="42"/>
    </row>
    <row r="66" spans="2:35" s="69" customFormat="1" x14ac:dyDescent="0.2">
      <c r="B66" s="92"/>
      <c r="C66" s="57"/>
      <c r="D66" s="57">
        <f t="shared" si="1"/>
        <v>15</v>
      </c>
      <c r="E66" s="246"/>
      <c r="F66" s="101" t="s">
        <v>47</v>
      </c>
      <c r="G66" s="102"/>
      <c r="H66" s="102"/>
      <c r="I66" s="102"/>
      <c r="J66" s="102"/>
      <c r="K66" s="102"/>
      <c r="L66" s="97"/>
      <c r="M66" s="57"/>
      <c r="N66" s="42"/>
      <c r="O66" s="42"/>
      <c r="P66" s="42"/>
      <c r="Q66" s="42"/>
      <c r="R66" s="42"/>
      <c r="S66" s="42"/>
      <c r="T66" s="42"/>
      <c r="U66" s="42"/>
      <c r="V66" s="42"/>
      <c r="W66" s="42"/>
      <c r="X66" s="42"/>
      <c r="Y66" s="42"/>
      <c r="Z66" s="42"/>
      <c r="AA66" s="42"/>
      <c r="AB66" s="42"/>
      <c r="AC66" s="42"/>
      <c r="AD66" s="42"/>
      <c r="AE66" s="42"/>
      <c r="AF66" s="42"/>
      <c r="AG66" s="42"/>
      <c r="AH66" s="42"/>
      <c r="AI66" s="42"/>
    </row>
    <row r="67" spans="2:35" s="69" customFormat="1" x14ac:dyDescent="0.2">
      <c r="B67" s="92"/>
      <c r="C67" s="57"/>
      <c r="D67" s="57">
        <f t="shared" si="1"/>
        <v>16</v>
      </c>
      <c r="E67" s="246"/>
      <c r="F67" s="100" t="s">
        <v>226</v>
      </c>
      <c r="G67" s="96"/>
      <c r="H67" s="96"/>
      <c r="I67" s="96"/>
      <c r="J67" s="96"/>
      <c r="K67" s="96"/>
      <c r="L67" s="97"/>
      <c r="M67" s="57"/>
      <c r="N67" s="42"/>
      <c r="O67" s="42"/>
      <c r="P67" s="42"/>
      <c r="Q67" s="42"/>
      <c r="R67" s="42"/>
      <c r="S67" s="42"/>
      <c r="T67" s="42"/>
      <c r="U67" s="42"/>
      <c r="V67" s="42"/>
      <c r="W67" s="42"/>
      <c r="X67" s="42"/>
      <c r="Y67" s="42"/>
      <c r="Z67" s="42"/>
      <c r="AA67" s="42"/>
      <c r="AB67" s="42"/>
      <c r="AC67" s="42"/>
      <c r="AD67" s="42"/>
      <c r="AE67" s="42"/>
      <c r="AF67" s="42"/>
      <c r="AG67" s="42"/>
      <c r="AH67" s="42"/>
      <c r="AI67" s="42"/>
    </row>
    <row r="68" spans="2:35" s="69" customFormat="1" x14ac:dyDescent="0.2">
      <c r="B68" s="92"/>
      <c r="C68" s="57"/>
      <c r="D68" s="57">
        <f t="shared" si="1"/>
        <v>17</v>
      </c>
      <c r="E68" s="246"/>
      <c r="F68" s="103" t="s">
        <v>207</v>
      </c>
      <c r="G68" s="104"/>
      <c r="H68" s="104"/>
      <c r="I68" s="104"/>
      <c r="J68" s="104"/>
      <c r="K68" s="104"/>
      <c r="L68" s="97"/>
      <c r="M68" s="57"/>
      <c r="N68" s="42"/>
      <c r="O68" s="42"/>
      <c r="P68" s="42"/>
      <c r="Q68" s="42"/>
      <c r="R68" s="42"/>
      <c r="S68" s="42"/>
      <c r="T68" s="42"/>
      <c r="U68" s="42"/>
      <c r="V68" s="42"/>
      <c r="W68" s="42"/>
      <c r="X68" s="42"/>
      <c r="Y68" s="42"/>
      <c r="Z68" s="42"/>
      <c r="AA68" s="42"/>
      <c r="AB68" s="42"/>
      <c r="AC68" s="42"/>
      <c r="AD68" s="42"/>
      <c r="AE68" s="42"/>
      <c r="AF68" s="42"/>
      <c r="AG68" s="42"/>
      <c r="AH68" s="42"/>
      <c r="AI68" s="42"/>
    </row>
    <row r="69" spans="2:35" s="69" customFormat="1" x14ac:dyDescent="0.2">
      <c r="B69" s="92"/>
      <c r="C69" s="57"/>
      <c r="D69" s="57">
        <f t="shared" si="1"/>
        <v>18</v>
      </c>
      <c r="E69" s="246"/>
      <c r="F69" s="103" t="s">
        <v>208</v>
      </c>
      <c r="G69" s="104"/>
      <c r="H69" s="104"/>
      <c r="I69" s="104"/>
      <c r="J69" s="104"/>
      <c r="K69" s="104"/>
      <c r="L69" s="97"/>
      <c r="M69" s="57"/>
      <c r="N69" s="42"/>
      <c r="O69" s="42"/>
      <c r="P69" s="42"/>
      <c r="Q69" s="42"/>
      <c r="R69" s="42"/>
      <c r="S69" s="42"/>
      <c r="T69" s="42"/>
      <c r="U69" s="42"/>
      <c r="V69" s="42"/>
      <c r="W69" s="42"/>
      <c r="X69" s="42"/>
      <c r="Y69" s="42"/>
      <c r="Z69" s="42"/>
      <c r="AA69" s="42"/>
      <c r="AB69" s="42"/>
      <c r="AC69" s="42"/>
      <c r="AD69" s="42"/>
      <c r="AE69" s="42"/>
      <c r="AF69" s="42"/>
      <c r="AG69" s="42"/>
      <c r="AH69" s="42"/>
      <c r="AI69" s="42"/>
    </row>
    <row r="70" spans="2:35" s="69" customFormat="1" x14ac:dyDescent="0.2">
      <c r="B70" s="92"/>
      <c r="C70" s="57"/>
      <c r="D70" s="57">
        <f t="shared" si="1"/>
        <v>19</v>
      </c>
      <c r="E70" s="246"/>
      <c r="F70" s="103" t="s">
        <v>48</v>
      </c>
      <c r="G70" s="104"/>
      <c r="H70" s="104"/>
      <c r="I70" s="104"/>
      <c r="J70" s="104"/>
      <c r="K70" s="104"/>
      <c r="L70" s="97"/>
      <c r="M70" s="57"/>
      <c r="N70" s="42"/>
      <c r="O70" s="42"/>
      <c r="P70" s="42"/>
      <c r="Q70" s="42"/>
      <c r="R70" s="42"/>
      <c r="S70" s="42"/>
      <c r="T70" s="42"/>
      <c r="U70" s="42"/>
      <c r="V70" s="42"/>
      <c r="W70" s="42"/>
      <c r="X70" s="42"/>
      <c r="Y70" s="42"/>
      <c r="Z70" s="42"/>
      <c r="AA70" s="42"/>
      <c r="AB70" s="42"/>
      <c r="AC70" s="42"/>
      <c r="AD70" s="42"/>
      <c r="AE70" s="42"/>
      <c r="AF70" s="42"/>
      <c r="AG70" s="42"/>
      <c r="AH70" s="42"/>
      <c r="AI70" s="42"/>
    </row>
    <row r="71" spans="2:35" s="69" customFormat="1" x14ac:dyDescent="0.2">
      <c r="B71" s="92"/>
      <c r="C71" s="57"/>
      <c r="D71" s="57">
        <f t="shared" si="1"/>
        <v>20</v>
      </c>
      <c r="E71" s="246"/>
      <c r="F71" s="105" t="s">
        <v>49</v>
      </c>
      <c r="G71" s="106"/>
      <c r="H71" s="106"/>
      <c r="I71" s="106"/>
      <c r="J71" s="106"/>
      <c r="K71" s="106"/>
      <c r="L71" s="107"/>
      <c r="M71" s="57"/>
      <c r="N71" s="42"/>
      <c r="O71" s="42"/>
      <c r="P71" s="42"/>
      <c r="Q71" s="42"/>
      <c r="R71" s="42"/>
      <c r="S71" s="42"/>
      <c r="T71" s="42"/>
      <c r="U71" s="42"/>
      <c r="V71" s="42"/>
      <c r="W71" s="42"/>
      <c r="X71" s="42"/>
      <c r="Y71" s="42"/>
      <c r="Z71" s="42"/>
      <c r="AA71" s="42"/>
      <c r="AB71" s="42"/>
      <c r="AC71" s="42"/>
      <c r="AD71" s="42"/>
      <c r="AE71" s="42"/>
      <c r="AF71" s="42"/>
      <c r="AG71" s="42"/>
      <c r="AH71" s="42"/>
      <c r="AI71" s="42"/>
    </row>
    <row r="72" spans="2:35" s="69" customFormat="1" x14ac:dyDescent="0.2">
      <c r="B72" s="92"/>
      <c r="C72" s="57"/>
      <c r="D72" s="57">
        <f t="shared" si="1"/>
        <v>21</v>
      </c>
      <c r="E72" s="236" t="s">
        <v>50</v>
      </c>
      <c r="F72" s="93" t="s">
        <v>51</v>
      </c>
      <c r="G72" s="94"/>
      <c r="H72" s="94"/>
      <c r="I72" s="94"/>
      <c r="J72" s="94"/>
      <c r="K72" s="108"/>
      <c r="L72" s="109"/>
      <c r="M72" s="57"/>
      <c r="N72" s="42"/>
      <c r="O72" s="42"/>
      <c r="P72" s="42"/>
      <c r="Q72" s="42"/>
      <c r="R72" s="42"/>
      <c r="S72" s="42"/>
      <c r="T72" s="42"/>
      <c r="U72" s="42"/>
      <c r="V72" s="42"/>
      <c r="W72" s="42"/>
      <c r="X72" s="42"/>
      <c r="Y72" s="42"/>
      <c r="Z72" s="42"/>
      <c r="AA72" s="42"/>
      <c r="AB72" s="42"/>
      <c r="AC72" s="42"/>
      <c r="AD72" s="42"/>
      <c r="AE72" s="42"/>
      <c r="AF72" s="42"/>
      <c r="AG72" s="42"/>
      <c r="AH72" s="42"/>
      <c r="AI72" s="42"/>
    </row>
    <row r="73" spans="2:35" s="69" customFormat="1" x14ac:dyDescent="0.2">
      <c r="B73" s="92"/>
      <c r="C73" s="57"/>
      <c r="D73" s="57">
        <f t="shared" si="1"/>
        <v>22</v>
      </c>
      <c r="E73" s="237"/>
      <c r="F73" s="103" t="s">
        <v>52</v>
      </c>
      <c r="G73" s="104"/>
      <c r="H73" s="104"/>
      <c r="I73" s="104"/>
      <c r="J73" s="104"/>
      <c r="K73" s="110"/>
      <c r="L73" s="111"/>
      <c r="M73" s="57"/>
      <c r="N73" s="42"/>
      <c r="O73" s="42"/>
      <c r="P73" s="42"/>
      <c r="Q73" s="42"/>
      <c r="R73" s="42"/>
      <c r="S73" s="42"/>
      <c r="T73" s="42"/>
      <c r="U73" s="42"/>
      <c r="V73" s="42"/>
      <c r="W73" s="42"/>
      <c r="X73" s="42"/>
      <c r="Y73" s="42"/>
      <c r="Z73" s="42"/>
      <c r="AA73" s="42"/>
      <c r="AB73" s="42"/>
      <c r="AC73" s="42"/>
      <c r="AD73" s="42"/>
      <c r="AE73" s="42"/>
      <c r="AF73" s="42"/>
      <c r="AG73" s="42"/>
      <c r="AH73" s="42"/>
      <c r="AI73" s="42"/>
    </row>
    <row r="74" spans="2:35" s="69" customFormat="1" x14ac:dyDescent="0.2">
      <c r="B74" s="92"/>
      <c r="C74" s="57"/>
      <c r="D74" s="57">
        <f t="shared" si="1"/>
        <v>23</v>
      </c>
      <c r="E74" s="237"/>
      <c r="F74" s="103" t="s">
        <v>53</v>
      </c>
      <c r="G74" s="104"/>
      <c r="H74" s="104"/>
      <c r="I74" s="104"/>
      <c r="J74" s="104"/>
      <c r="K74" s="104"/>
      <c r="L74" s="97"/>
      <c r="M74" s="57"/>
      <c r="N74" s="42"/>
      <c r="O74" s="42"/>
      <c r="P74" s="42"/>
      <c r="Q74" s="42"/>
      <c r="R74" s="42"/>
      <c r="S74" s="42"/>
      <c r="T74" s="42"/>
      <c r="U74" s="42"/>
      <c r="V74" s="42"/>
      <c r="W74" s="42"/>
      <c r="X74" s="42"/>
      <c r="Y74" s="42"/>
      <c r="Z74" s="42"/>
      <c r="AA74" s="42"/>
      <c r="AB74" s="42"/>
      <c r="AC74" s="42"/>
      <c r="AD74" s="42"/>
      <c r="AE74" s="42"/>
      <c r="AF74" s="42"/>
      <c r="AG74" s="42"/>
      <c r="AH74" s="42"/>
      <c r="AI74" s="42"/>
    </row>
    <row r="75" spans="2:35" s="69" customFormat="1" x14ac:dyDescent="0.2">
      <c r="B75" s="92"/>
      <c r="C75" s="57"/>
      <c r="D75" s="57">
        <f t="shared" si="1"/>
        <v>24</v>
      </c>
      <c r="E75" s="237"/>
      <c r="F75" s="103" t="s">
        <v>54</v>
      </c>
      <c r="G75" s="104"/>
      <c r="H75" s="104"/>
      <c r="I75" s="104"/>
      <c r="J75" s="104"/>
      <c r="K75" s="104"/>
      <c r="L75" s="97"/>
      <c r="M75" s="57"/>
      <c r="N75" s="42"/>
      <c r="O75" s="42"/>
      <c r="P75" s="42"/>
      <c r="Q75" s="42"/>
      <c r="R75" s="42"/>
      <c r="S75" s="42"/>
      <c r="T75" s="42"/>
      <c r="U75" s="42"/>
      <c r="V75" s="42"/>
      <c r="W75" s="42"/>
      <c r="X75" s="42"/>
      <c r="Y75" s="42"/>
      <c r="Z75" s="42"/>
      <c r="AA75" s="42"/>
      <c r="AB75" s="42"/>
      <c r="AC75" s="42"/>
      <c r="AD75" s="42"/>
      <c r="AE75" s="42"/>
      <c r="AF75" s="42"/>
      <c r="AG75" s="42"/>
      <c r="AH75" s="42"/>
      <c r="AI75" s="42"/>
    </row>
    <row r="76" spans="2:35" s="69" customFormat="1" x14ac:dyDescent="0.2">
      <c r="B76" s="92"/>
      <c r="C76" s="57"/>
      <c r="D76" s="57">
        <f t="shared" si="1"/>
        <v>25</v>
      </c>
      <c r="E76" s="237"/>
      <c r="F76" s="103" t="s">
        <v>55</v>
      </c>
      <c r="G76" s="104"/>
      <c r="H76" s="104"/>
      <c r="I76" s="104"/>
      <c r="J76" s="104"/>
      <c r="K76" s="104"/>
      <c r="L76" s="97"/>
      <c r="M76" s="57"/>
      <c r="N76" s="42"/>
      <c r="O76" s="42"/>
      <c r="P76" s="42"/>
      <c r="Q76" s="42"/>
      <c r="R76" s="42"/>
      <c r="S76" s="42"/>
      <c r="T76" s="42"/>
      <c r="U76" s="42"/>
      <c r="V76" s="42"/>
      <c r="W76" s="42"/>
      <c r="X76" s="42"/>
      <c r="Y76" s="42"/>
      <c r="Z76" s="42"/>
      <c r="AA76" s="42"/>
      <c r="AB76" s="42"/>
      <c r="AC76" s="42"/>
      <c r="AD76" s="42"/>
      <c r="AE76" s="42"/>
      <c r="AF76" s="42"/>
      <c r="AG76" s="42"/>
      <c r="AH76" s="42"/>
      <c r="AI76" s="42"/>
    </row>
    <row r="77" spans="2:35" s="69" customFormat="1" x14ac:dyDescent="0.2">
      <c r="B77" s="92"/>
      <c r="C77" s="57"/>
      <c r="D77" s="57">
        <f t="shared" si="1"/>
        <v>26</v>
      </c>
      <c r="E77" s="237"/>
      <c r="F77" s="103" t="s">
        <v>56</v>
      </c>
      <c r="G77" s="104"/>
      <c r="H77" s="104"/>
      <c r="I77" s="104"/>
      <c r="J77" s="104"/>
      <c r="K77" s="104"/>
      <c r="L77" s="97"/>
      <c r="M77" s="57"/>
      <c r="N77" s="42"/>
      <c r="P77" s="42"/>
      <c r="Q77" s="42"/>
      <c r="R77" s="42"/>
      <c r="S77" s="42"/>
      <c r="T77" s="42"/>
      <c r="U77" s="42"/>
      <c r="V77" s="42"/>
      <c r="W77" s="42"/>
      <c r="X77" s="42"/>
      <c r="Y77" s="42"/>
      <c r="Z77" s="42"/>
      <c r="AA77" s="42"/>
      <c r="AB77" s="42"/>
      <c r="AC77" s="42"/>
      <c r="AD77" s="42"/>
      <c r="AE77" s="42"/>
      <c r="AF77" s="42"/>
      <c r="AG77" s="42"/>
      <c r="AH77" s="42"/>
      <c r="AI77" s="42"/>
    </row>
    <row r="78" spans="2:35" s="69" customFormat="1" x14ac:dyDescent="0.2">
      <c r="B78" s="92"/>
      <c r="C78" s="57"/>
      <c r="D78" s="57">
        <f t="shared" si="1"/>
        <v>27</v>
      </c>
      <c r="E78" s="237"/>
      <c r="F78" s="103" t="s">
        <v>57</v>
      </c>
      <c r="G78" s="104"/>
      <c r="H78" s="104"/>
      <c r="I78" s="104"/>
      <c r="J78" s="104"/>
      <c r="K78" s="104"/>
      <c r="L78" s="97"/>
      <c r="M78" s="57"/>
      <c r="N78" s="42"/>
      <c r="P78" s="42"/>
      <c r="Q78" s="42"/>
      <c r="R78" s="42"/>
      <c r="S78" s="42"/>
      <c r="T78" s="42"/>
      <c r="U78" s="42"/>
      <c r="V78" s="42"/>
      <c r="W78" s="42"/>
      <c r="X78" s="42"/>
      <c r="Y78" s="42"/>
      <c r="Z78" s="42"/>
      <c r="AA78" s="42"/>
      <c r="AB78" s="42"/>
      <c r="AC78" s="42"/>
      <c r="AD78" s="42"/>
      <c r="AE78" s="42"/>
      <c r="AF78" s="42"/>
      <c r="AG78" s="42"/>
      <c r="AH78" s="42"/>
      <c r="AI78" s="42"/>
    </row>
    <row r="79" spans="2:35" s="69" customFormat="1" x14ac:dyDescent="0.2">
      <c r="B79" s="92"/>
      <c r="C79" s="57"/>
      <c r="D79" s="57">
        <f t="shared" si="1"/>
        <v>28</v>
      </c>
      <c r="E79" s="237"/>
      <c r="F79" s="103" t="s">
        <v>58</v>
      </c>
      <c r="G79" s="104"/>
      <c r="H79" s="104"/>
      <c r="I79" s="104"/>
      <c r="J79" s="104"/>
      <c r="K79" s="104"/>
      <c r="L79" s="97"/>
      <c r="M79" s="57"/>
      <c r="N79" s="42"/>
      <c r="O79" s="42"/>
      <c r="P79" s="42"/>
      <c r="Q79" s="42"/>
      <c r="R79" s="42"/>
      <c r="S79" s="42"/>
      <c r="T79" s="42"/>
      <c r="U79" s="42"/>
      <c r="V79" s="42"/>
      <c r="W79" s="42"/>
      <c r="X79" s="42"/>
      <c r="Y79" s="42"/>
      <c r="Z79" s="42"/>
      <c r="AA79" s="42"/>
      <c r="AB79" s="42"/>
      <c r="AC79" s="42"/>
      <c r="AD79" s="42"/>
      <c r="AE79" s="42"/>
      <c r="AF79" s="42"/>
      <c r="AG79" s="42"/>
      <c r="AH79" s="42"/>
      <c r="AI79" s="42"/>
    </row>
    <row r="80" spans="2:35" s="69" customFormat="1" x14ac:dyDescent="0.2">
      <c r="B80" s="92"/>
      <c r="C80" s="57"/>
      <c r="D80" s="57">
        <f t="shared" si="1"/>
        <v>29</v>
      </c>
      <c r="E80" s="237"/>
      <c r="F80" s="103" t="s">
        <v>59</v>
      </c>
      <c r="G80" s="104"/>
      <c r="H80" s="104"/>
      <c r="I80" s="104"/>
      <c r="J80" s="104"/>
      <c r="K80" s="104"/>
      <c r="L80" s="97"/>
      <c r="M80" s="57"/>
      <c r="N80" s="42"/>
      <c r="O80" s="42"/>
      <c r="P80" s="42"/>
      <c r="Q80" s="42"/>
      <c r="R80" s="42"/>
      <c r="S80" s="42"/>
      <c r="T80" s="42"/>
      <c r="U80" s="42"/>
      <c r="V80" s="42"/>
      <c r="W80" s="42"/>
      <c r="X80" s="42"/>
      <c r="Y80" s="42"/>
      <c r="Z80" s="42"/>
      <c r="AA80" s="42"/>
      <c r="AB80" s="42"/>
      <c r="AC80" s="42"/>
      <c r="AD80" s="42"/>
      <c r="AE80" s="42"/>
      <c r="AF80" s="42"/>
      <c r="AG80" s="42"/>
      <c r="AH80" s="42"/>
      <c r="AI80" s="42"/>
    </row>
    <row r="81" spans="2:35" s="69" customFormat="1" x14ac:dyDescent="0.2">
      <c r="B81" s="92"/>
      <c r="C81" s="57"/>
      <c r="D81" s="57">
        <f t="shared" si="1"/>
        <v>30</v>
      </c>
      <c r="E81" s="237"/>
      <c r="F81" s="103" t="s">
        <v>60</v>
      </c>
      <c r="G81" s="104"/>
      <c r="H81" s="104"/>
      <c r="I81" s="104"/>
      <c r="J81" s="104"/>
      <c r="K81" s="104"/>
      <c r="L81" s="97"/>
      <c r="M81" s="57"/>
      <c r="N81" s="42"/>
      <c r="O81" s="42"/>
      <c r="P81" s="42"/>
      <c r="Q81" s="42"/>
      <c r="R81" s="42"/>
      <c r="S81" s="42"/>
      <c r="T81" s="42"/>
      <c r="U81" s="42"/>
      <c r="V81" s="42"/>
      <c r="W81" s="42"/>
      <c r="X81" s="42"/>
      <c r="Y81" s="42"/>
      <c r="Z81" s="42"/>
      <c r="AA81" s="42"/>
      <c r="AB81" s="42"/>
      <c r="AC81" s="42"/>
      <c r="AD81" s="42"/>
      <c r="AE81" s="42"/>
      <c r="AF81" s="42"/>
      <c r="AG81" s="42"/>
      <c r="AH81" s="42"/>
      <c r="AI81" s="42"/>
    </row>
    <row r="82" spans="2:35" s="69" customFormat="1" x14ac:dyDescent="0.2">
      <c r="B82" s="92"/>
      <c r="C82" s="57"/>
      <c r="D82" s="57">
        <f t="shared" si="1"/>
        <v>31</v>
      </c>
      <c r="E82" s="237"/>
      <c r="F82" s="103" t="s">
        <v>61</v>
      </c>
      <c r="G82" s="104"/>
      <c r="H82" s="104"/>
      <c r="I82" s="104"/>
      <c r="J82" s="104"/>
      <c r="K82" s="104"/>
      <c r="L82" s="97"/>
      <c r="M82" s="57"/>
      <c r="N82" s="42"/>
      <c r="O82" s="42"/>
      <c r="P82" s="42"/>
      <c r="Q82" s="42"/>
      <c r="R82" s="42"/>
      <c r="S82" s="42"/>
      <c r="T82" s="42"/>
      <c r="U82" s="42"/>
      <c r="V82" s="42"/>
      <c r="W82" s="42"/>
      <c r="X82" s="42"/>
      <c r="Y82" s="42"/>
      <c r="Z82" s="42"/>
      <c r="AA82" s="42"/>
      <c r="AB82" s="42"/>
      <c r="AC82" s="42"/>
      <c r="AD82" s="42"/>
      <c r="AE82" s="42"/>
      <c r="AF82" s="42"/>
      <c r="AG82" s="42"/>
      <c r="AH82" s="42"/>
      <c r="AI82" s="42"/>
    </row>
    <row r="83" spans="2:35" s="69" customFormat="1" x14ac:dyDescent="0.2">
      <c r="B83" s="92"/>
      <c r="C83" s="57"/>
      <c r="D83" s="57">
        <f t="shared" si="1"/>
        <v>32</v>
      </c>
      <c r="E83" s="237"/>
      <c r="F83" s="103" t="s">
        <v>62</v>
      </c>
      <c r="G83" s="104"/>
      <c r="H83" s="104"/>
      <c r="I83" s="104"/>
      <c r="J83" s="104"/>
      <c r="K83" s="104"/>
      <c r="L83" s="97"/>
      <c r="M83" s="57"/>
      <c r="N83" s="42"/>
      <c r="O83" s="42"/>
      <c r="P83" s="42"/>
      <c r="Q83" s="42"/>
      <c r="R83" s="42"/>
      <c r="S83" s="42"/>
      <c r="T83" s="42"/>
      <c r="U83" s="42"/>
      <c r="V83" s="42"/>
      <c r="W83" s="42"/>
      <c r="X83" s="42"/>
      <c r="Y83" s="42"/>
      <c r="Z83" s="42"/>
      <c r="AA83" s="42"/>
      <c r="AB83" s="42"/>
      <c r="AC83" s="42"/>
      <c r="AD83" s="42"/>
      <c r="AE83" s="42"/>
      <c r="AF83" s="42"/>
      <c r="AG83" s="42"/>
      <c r="AH83" s="42"/>
      <c r="AI83" s="42"/>
    </row>
    <row r="84" spans="2:35" s="69" customFormat="1" x14ac:dyDescent="0.2">
      <c r="B84" s="92"/>
      <c r="C84" s="57"/>
      <c r="D84" s="57">
        <f t="shared" si="1"/>
        <v>33</v>
      </c>
      <c r="E84" s="237"/>
      <c r="F84" s="103" t="s">
        <v>63</v>
      </c>
      <c r="G84" s="104"/>
      <c r="H84" s="104"/>
      <c r="I84" s="104"/>
      <c r="J84" s="104"/>
      <c r="K84" s="104"/>
      <c r="L84" s="97"/>
      <c r="M84" s="57"/>
      <c r="N84" s="42"/>
      <c r="O84" s="42"/>
      <c r="P84" s="42"/>
      <c r="Q84" s="42"/>
      <c r="R84" s="42"/>
      <c r="S84" s="42"/>
      <c r="T84" s="42"/>
      <c r="U84" s="42"/>
      <c r="V84" s="42"/>
      <c r="W84" s="42"/>
      <c r="X84" s="42"/>
      <c r="Y84" s="42"/>
      <c r="Z84" s="42"/>
      <c r="AA84" s="42"/>
      <c r="AB84" s="42"/>
      <c r="AC84" s="42"/>
      <c r="AD84" s="42"/>
      <c r="AE84" s="42"/>
      <c r="AF84" s="42"/>
      <c r="AG84" s="42"/>
      <c r="AH84" s="42"/>
      <c r="AI84" s="42"/>
    </row>
    <row r="85" spans="2:35" s="69" customFormat="1" x14ac:dyDescent="0.2">
      <c r="B85" s="92"/>
      <c r="C85" s="57"/>
      <c r="D85" s="57">
        <f t="shared" si="1"/>
        <v>34</v>
      </c>
      <c r="E85" s="237"/>
      <c r="F85" s="103" t="s">
        <v>64</v>
      </c>
      <c r="G85" s="104"/>
      <c r="H85" s="104"/>
      <c r="I85" s="104"/>
      <c r="J85" s="104"/>
      <c r="K85" s="104"/>
      <c r="L85" s="97"/>
      <c r="M85" s="57"/>
      <c r="N85" s="42"/>
      <c r="O85" s="42"/>
      <c r="P85" s="42"/>
      <c r="Q85" s="42"/>
      <c r="R85" s="42"/>
      <c r="S85" s="42"/>
      <c r="T85" s="42"/>
      <c r="U85" s="42"/>
      <c r="V85" s="42"/>
      <c r="W85" s="42"/>
      <c r="X85" s="42"/>
      <c r="Y85" s="42"/>
      <c r="Z85" s="42"/>
      <c r="AA85" s="42"/>
      <c r="AB85" s="42"/>
      <c r="AC85" s="42"/>
      <c r="AD85" s="42"/>
      <c r="AE85" s="42"/>
      <c r="AF85" s="42"/>
      <c r="AG85" s="42"/>
      <c r="AH85" s="42"/>
      <c r="AI85" s="42"/>
    </row>
    <row r="86" spans="2:35" s="69" customFormat="1" x14ac:dyDescent="0.2">
      <c r="B86" s="92"/>
      <c r="C86" s="57"/>
      <c r="D86" s="57">
        <f t="shared" si="1"/>
        <v>35</v>
      </c>
      <c r="E86" s="237"/>
      <c r="F86" s="103" t="s">
        <v>65</v>
      </c>
      <c r="G86" s="104"/>
      <c r="H86" s="104"/>
      <c r="I86" s="104"/>
      <c r="J86" s="104"/>
      <c r="K86" s="104"/>
      <c r="L86" s="97"/>
      <c r="M86" s="57"/>
      <c r="N86" s="42"/>
      <c r="O86" s="42"/>
      <c r="P86" s="42"/>
      <c r="Q86" s="42"/>
      <c r="R86" s="42"/>
      <c r="S86" s="42"/>
      <c r="T86" s="42"/>
      <c r="U86" s="42"/>
      <c r="V86" s="42"/>
      <c r="W86" s="42"/>
      <c r="X86" s="42"/>
      <c r="Y86" s="42"/>
      <c r="Z86" s="42"/>
      <c r="AA86" s="42"/>
      <c r="AB86" s="42"/>
      <c r="AC86" s="42"/>
      <c r="AD86" s="42"/>
      <c r="AE86" s="42"/>
      <c r="AF86" s="42"/>
      <c r="AG86" s="42"/>
      <c r="AH86" s="42"/>
      <c r="AI86" s="42"/>
    </row>
    <row r="87" spans="2:35" s="69" customFormat="1" x14ac:dyDescent="0.2">
      <c r="B87" s="92"/>
      <c r="C87" s="57"/>
      <c r="D87" s="57">
        <f t="shared" si="1"/>
        <v>36</v>
      </c>
      <c r="E87" s="237"/>
      <c r="F87" s="103" t="s">
        <v>66</v>
      </c>
      <c r="G87" s="104"/>
      <c r="H87" s="104"/>
      <c r="I87" s="104"/>
      <c r="J87" s="104"/>
      <c r="K87" s="104"/>
      <c r="L87" s="97"/>
      <c r="M87" s="57"/>
      <c r="N87" s="42"/>
      <c r="O87" s="42"/>
      <c r="P87" s="42"/>
      <c r="Q87" s="42"/>
      <c r="R87" s="42"/>
      <c r="S87" s="42"/>
      <c r="T87" s="42"/>
      <c r="U87" s="42"/>
      <c r="V87" s="42"/>
      <c r="W87" s="42"/>
      <c r="X87" s="42"/>
      <c r="Y87" s="42"/>
      <c r="Z87" s="42"/>
      <c r="AA87" s="42"/>
      <c r="AB87" s="42"/>
      <c r="AC87" s="42"/>
      <c r="AD87" s="42"/>
      <c r="AE87" s="42"/>
      <c r="AF87" s="42"/>
      <c r="AG87" s="42"/>
      <c r="AH87" s="42"/>
      <c r="AI87" s="42"/>
    </row>
    <row r="88" spans="2:35" s="69" customFormat="1" x14ac:dyDescent="0.2">
      <c r="B88" s="92"/>
      <c r="C88" s="57"/>
      <c r="D88" s="57">
        <f t="shared" si="1"/>
        <v>37</v>
      </c>
      <c r="E88" s="237"/>
      <c r="F88" s="103" t="s">
        <v>67</v>
      </c>
      <c r="G88" s="104"/>
      <c r="H88" s="104"/>
      <c r="I88" s="104"/>
      <c r="J88" s="104"/>
      <c r="K88" s="104"/>
      <c r="L88" s="97"/>
      <c r="M88" s="57"/>
      <c r="N88" s="42"/>
      <c r="O88" s="42"/>
      <c r="P88" s="42"/>
      <c r="Q88" s="42"/>
      <c r="R88" s="42"/>
      <c r="S88" s="42"/>
      <c r="T88" s="42"/>
      <c r="U88" s="42"/>
      <c r="V88" s="42"/>
      <c r="W88" s="42"/>
      <c r="X88" s="42"/>
      <c r="Y88" s="42"/>
      <c r="Z88" s="42"/>
      <c r="AA88" s="42"/>
      <c r="AB88" s="42"/>
      <c r="AC88" s="42"/>
      <c r="AD88" s="42"/>
      <c r="AE88" s="42"/>
      <c r="AF88" s="42"/>
      <c r="AG88" s="42"/>
      <c r="AH88" s="42"/>
      <c r="AI88" s="42"/>
    </row>
    <row r="89" spans="2:35" s="69" customFormat="1" x14ac:dyDescent="0.2">
      <c r="B89" s="92"/>
      <c r="C89" s="57"/>
      <c r="D89" s="57">
        <f t="shared" si="1"/>
        <v>38</v>
      </c>
      <c r="E89" s="237"/>
      <c r="F89" s="103" t="s">
        <v>68</v>
      </c>
      <c r="G89" s="104"/>
      <c r="H89" s="104"/>
      <c r="I89" s="104"/>
      <c r="J89" s="104"/>
      <c r="K89" s="104"/>
      <c r="L89" s="97"/>
      <c r="M89" s="57"/>
      <c r="N89" s="42"/>
      <c r="O89" s="42"/>
      <c r="P89" s="42"/>
      <c r="Q89" s="42"/>
      <c r="R89" s="42"/>
      <c r="S89" s="42"/>
      <c r="T89" s="42"/>
      <c r="U89" s="42"/>
      <c r="V89" s="42"/>
      <c r="W89" s="42"/>
      <c r="X89" s="42"/>
      <c r="Y89" s="42"/>
      <c r="Z89" s="42"/>
      <c r="AA89" s="42"/>
      <c r="AB89" s="42"/>
      <c r="AC89" s="42"/>
      <c r="AD89" s="42"/>
      <c r="AE89" s="42"/>
      <c r="AF89" s="42"/>
      <c r="AG89" s="42"/>
      <c r="AH89" s="42"/>
      <c r="AI89" s="42"/>
    </row>
    <row r="90" spans="2:35" s="69" customFormat="1" x14ac:dyDescent="0.2">
      <c r="B90" s="92"/>
      <c r="C90" s="57"/>
      <c r="D90" s="57">
        <f t="shared" si="1"/>
        <v>39</v>
      </c>
      <c r="E90" s="237"/>
      <c r="F90" s="103" t="s">
        <v>69</v>
      </c>
      <c r="G90" s="104"/>
      <c r="H90" s="104"/>
      <c r="I90" s="104"/>
      <c r="J90" s="104"/>
      <c r="K90" s="104"/>
      <c r="L90" s="97"/>
      <c r="M90" s="57"/>
      <c r="N90" s="42"/>
      <c r="O90" s="42"/>
      <c r="P90" s="42"/>
      <c r="Q90" s="42"/>
      <c r="R90" s="42"/>
      <c r="S90" s="42"/>
      <c r="T90" s="42"/>
      <c r="U90" s="42"/>
      <c r="V90" s="42"/>
      <c r="W90" s="42"/>
      <c r="X90" s="42"/>
      <c r="Y90" s="42"/>
      <c r="Z90" s="42"/>
      <c r="AA90" s="42"/>
      <c r="AB90" s="42"/>
      <c r="AC90" s="42"/>
      <c r="AD90" s="42"/>
      <c r="AE90" s="42"/>
      <c r="AF90" s="42"/>
      <c r="AG90" s="42"/>
      <c r="AH90" s="42"/>
      <c r="AI90" s="42"/>
    </row>
    <row r="91" spans="2:35" s="69" customFormat="1" x14ac:dyDescent="0.2">
      <c r="B91" s="92"/>
      <c r="C91" s="57"/>
      <c r="D91" s="57">
        <f t="shared" si="1"/>
        <v>40</v>
      </c>
      <c r="E91" s="237"/>
      <c r="F91" s="103" t="s">
        <v>70</v>
      </c>
      <c r="G91" s="104"/>
      <c r="H91" s="104"/>
      <c r="I91" s="104"/>
      <c r="J91" s="104"/>
      <c r="K91" s="104"/>
      <c r="L91" s="97"/>
      <c r="M91" s="57"/>
      <c r="N91" s="42"/>
      <c r="O91" s="42"/>
      <c r="P91" s="42"/>
      <c r="Q91" s="42"/>
      <c r="R91" s="42"/>
      <c r="S91" s="42"/>
      <c r="T91" s="42"/>
      <c r="U91" s="42"/>
      <c r="V91" s="42"/>
      <c r="W91" s="42"/>
      <c r="X91" s="42"/>
      <c r="Y91" s="42"/>
      <c r="Z91" s="42"/>
      <c r="AA91" s="42"/>
      <c r="AB91" s="42"/>
      <c r="AC91" s="42"/>
      <c r="AD91" s="42"/>
      <c r="AE91" s="42"/>
      <c r="AF91" s="42"/>
      <c r="AG91" s="42"/>
      <c r="AH91" s="42"/>
      <c r="AI91" s="42"/>
    </row>
    <row r="92" spans="2:35" s="69" customFormat="1" x14ac:dyDescent="0.2">
      <c r="B92" s="92"/>
      <c r="C92" s="57"/>
      <c r="D92" s="57">
        <f t="shared" si="1"/>
        <v>41</v>
      </c>
      <c r="E92" s="237"/>
      <c r="F92" s="103" t="s">
        <v>71</v>
      </c>
      <c r="G92" s="104"/>
      <c r="H92" s="104"/>
      <c r="I92" s="104"/>
      <c r="J92" s="104"/>
      <c r="K92" s="104"/>
      <c r="L92" s="97"/>
      <c r="M92" s="57"/>
      <c r="N92" s="42"/>
      <c r="O92" s="42"/>
      <c r="P92" s="42"/>
      <c r="Q92" s="42"/>
      <c r="R92" s="42"/>
      <c r="S92" s="42"/>
      <c r="T92" s="42"/>
      <c r="U92" s="42"/>
      <c r="V92" s="42"/>
      <c r="W92" s="42"/>
      <c r="X92" s="42"/>
      <c r="Y92" s="42"/>
      <c r="Z92" s="42"/>
      <c r="AA92" s="42"/>
      <c r="AB92" s="42"/>
      <c r="AC92" s="42"/>
      <c r="AD92" s="42"/>
      <c r="AE92" s="42"/>
      <c r="AF92" s="42"/>
      <c r="AG92" s="42"/>
      <c r="AH92" s="42"/>
      <c r="AI92" s="42"/>
    </row>
    <row r="93" spans="2:35" s="69" customFormat="1" x14ac:dyDescent="0.2">
      <c r="B93" s="92"/>
      <c r="C93" s="57"/>
      <c r="D93" s="57">
        <f t="shared" si="1"/>
        <v>42</v>
      </c>
      <c r="E93" s="237"/>
      <c r="F93" s="103" t="s">
        <v>72</v>
      </c>
      <c r="G93" s="104"/>
      <c r="H93" s="104"/>
      <c r="I93" s="104"/>
      <c r="J93" s="104"/>
      <c r="K93" s="104"/>
      <c r="L93" s="97"/>
      <c r="M93" s="57"/>
      <c r="N93" s="42"/>
      <c r="O93" s="42"/>
      <c r="P93" s="42"/>
      <c r="Q93" s="42"/>
      <c r="R93" s="42"/>
      <c r="S93" s="42"/>
      <c r="T93" s="42"/>
      <c r="U93" s="42"/>
      <c r="V93" s="42"/>
      <c r="W93" s="42"/>
      <c r="X93" s="42"/>
      <c r="Y93" s="42"/>
      <c r="Z93" s="42"/>
      <c r="AA93" s="42"/>
      <c r="AB93" s="42"/>
      <c r="AC93" s="42"/>
      <c r="AD93" s="42"/>
      <c r="AE93" s="42"/>
      <c r="AF93" s="42"/>
      <c r="AG93" s="42"/>
      <c r="AH93" s="42"/>
      <c r="AI93" s="42"/>
    </row>
    <row r="94" spans="2:35" s="69" customFormat="1" x14ac:dyDescent="0.2">
      <c r="B94" s="92"/>
      <c r="C94" s="57"/>
      <c r="D94" s="57">
        <f t="shared" si="1"/>
        <v>43</v>
      </c>
      <c r="E94" s="237"/>
      <c r="F94" s="100" t="s">
        <v>73</v>
      </c>
      <c r="G94" s="96"/>
      <c r="H94" s="96"/>
      <c r="I94" s="96"/>
      <c r="J94" s="96"/>
      <c r="K94" s="112"/>
      <c r="L94" s="97"/>
      <c r="M94" s="57"/>
      <c r="N94" s="42"/>
      <c r="O94" s="42"/>
      <c r="P94" s="42"/>
      <c r="Q94" s="42"/>
      <c r="R94" s="42"/>
      <c r="S94" s="42"/>
      <c r="T94" s="42"/>
      <c r="U94" s="42"/>
      <c r="V94" s="42"/>
      <c r="W94" s="42"/>
      <c r="X94" s="42"/>
      <c r="Y94" s="42"/>
      <c r="Z94" s="42"/>
      <c r="AA94" s="42"/>
      <c r="AB94" s="42"/>
      <c r="AC94" s="42"/>
      <c r="AD94" s="42"/>
      <c r="AE94" s="42"/>
      <c r="AF94" s="42"/>
      <c r="AG94" s="42"/>
      <c r="AH94" s="42"/>
      <c r="AI94" s="42"/>
    </row>
    <row r="95" spans="2:35" s="69" customFormat="1" x14ac:dyDescent="0.2">
      <c r="B95" s="92"/>
      <c r="C95" s="57"/>
      <c r="D95" s="57">
        <f t="shared" si="1"/>
        <v>44</v>
      </c>
      <c r="E95" s="237"/>
      <c r="F95" s="100" t="s">
        <v>74</v>
      </c>
      <c r="G95" s="96"/>
      <c r="H95" s="96"/>
      <c r="I95" s="96"/>
      <c r="J95" s="96"/>
      <c r="K95" s="112"/>
      <c r="L95" s="97"/>
      <c r="M95" s="57"/>
      <c r="N95" s="42"/>
      <c r="O95" s="42"/>
      <c r="P95" s="42"/>
      <c r="Q95" s="42"/>
      <c r="R95" s="42"/>
      <c r="S95" s="42"/>
      <c r="T95" s="42"/>
      <c r="U95" s="42"/>
      <c r="V95" s="42"/>
      <c r="W95" s="42"/>
      <c r="X95" s="42"/>
      <c r="Y95" s="42"/>
      <c r="Z95" s="42"/>
      <c r="AA95" s="42"/>
      <c r="AB95" s="42"/>
      <c r="AC95" s="42"/>
      <c r="AD95" s="42"/>
      <c r="AE95" s="42"/>
      <c r="AF95" s="42"/>
      <c r="AG95" s="42"/>
      <c r="AH95" s="42"/>
      <c r="AI95" s="42"/>
    </row>
    <row r="96" spans="2:35" s="69" customFormat="1" x14ac:dyDescent="0.2">
      <c r="B96" s="92"/>
      <c r="C96" s="57"/>
      <c r="D96" s="57">
        <f t="shared" si="1"/>
        <v>45</v>
      </c>
      <c r="E96" s="237"/>
      <c r="F96" s="173" t="s">
        <v>75</v>
      </c>
      <c r="G96" s="170"/>
      <c r="H96" s="170"/>
      <c r="I96" s="96"/>
      <c r="J96" s="96"/>
      <c r="K96" s="112"/>
      <c r="L96" s="97"/>
      <c r="M96" s="57"/>
      <c r="N96" s="42"/>
      <c r="O96" s="42"/>
      <c r="P96" s="42"/>
      <c r="Q96" s="42"/>
      <c r="R96" s="42"/>
      <c r="S96" s="42"/>
      <c r="T96" s="42"/>
      <c r="U96" s="42"/>
      <c r="V96" s="42"/>
      <c r="W96" s="42"/>
      <c r="X96" s="42"/>
      <c r="Y96" s="42"/>
      <c r="Z96" s="42"/>
      <c r="AA96" s="42"/>
      <c r="AB96" s="42"/>
      <c r="AC96" s="42"/>
      <c r="AD96" s="42"/>
      <c r="AE96" s="42"/>
      <c r="AF96" s="42"/>
      <c r="AG96" s="42"/>
      <c r="AH96" s="42"/>
      <c r="AI96" s="42"/>
    </row>
    <row r="97" spans="2:35" s="69" customFormat="1" x14ac:dyDescent="0.2">
      <c r="B97" s="92"/>
      <c r="C97" s="57"/>
      <c r="D97" s="57">
        <f t="shared" si="1"/>
        <v>46</v>
      </c>
      <c r="E97" s="237"/>
      <c r="F97" s="174" t="s">
        <v>76</v>
      </c>
      <c r="G97" s="175"/>
      <c r="H97" s="175"/>
      <c r="I97" s="106"/>
      <c r="J97" s="106"/>
      <c r="K97" s="113"/>
      <c r="L97" s="107"/>
      <c r="M97" s="57"/>
      <c r="N97" s="42"/>
      <c r="O97" s="42"/>
      <c r="P97" s="42"/>
      <c r="Q97" s="42"/>
      <c r="R97" s="42"/>
      <c r="S97" s="42"/>
      <c r="T97" s="42"/>
      <c r="U97" s="42"/>
      <c r="V97" s="42"/>
      <c r="W97" s="42"/>
      <c r="X97" s="42"/>
      <c r="Y97" s="42"/>
      <c r="Z97" s="42"/>
      <c r="AA97" s="42"/>
      <c r="AB97" s="42"/>
      <c r="AC97" s="42"/>
      <c r="AD97" s="42"/>
      <c r="AE97" s="42"/>
      <c r="AF97" s="42"/>
      <c r="AG97" s="42"/>
      <c r="AH97" s="42"/>
      <c r="AI97" s="42"/>
    </row>
    <row r="98" spans="2:35" s="69" customFormat="1" x14ac:dyDescent="0.2">
      <c r="B98" s="92"/>
      <c r="C98" s="57"/>
      <c r="D98" s="57">
        <f t="shared" si="1"/>
        <v>47</v>
      </c>
      <c r="E98" s="236" t="s">
        <v>77</v>
      </c>
      <c r="F98" s="176" t="s">
        <v>192</v>
      </c>
      <c r="G98" s="177"/>
      <c r="H98" s="177"/>
      <c r="I98" s="94"/>
      <c r="J98" s="94"/>
      <c r="K98" s="94"/>
      <c r="L98" s="109"/>
      <c r="M98" s="57"/>
      <c r="N98" s="42"/>
      <c r="O98" s="42"/>
      <c r="P98" s="42"/>
      <c r="Q98" s="42"/>
      <c r="R98" s="42"/>
      <c r="S98" s="42"/>
      <c r="T98" s="42"/>
      <c r="U98" s="42"/>
      <c r="V98" s="42"/>
      <c r="W98" s="42"/>
      <c r="X98" s="42"/>
      <c r="Y98" s="42"/>
      <c r="Z98" s="42"/>
      <c r="AA98" s="42"/>
      <c r="AB98" s="42"/>
      <c r="AC98" s="42"/>
      <c r="AD98" s="42"/>
      <c r="AE98" s="42"/>
      <c r="AF98" s="42"/>
      <c r="AG98" s="42"/>
      <c r="AH98" s="42"/>
      <c r="AI98" s="42"/>
    </row>
    <row r="99" spans="2:35" s="69" customFormat="1" x14ac:dyDescent="0.2">
      <c r="B99" s="92"/>
      <c r="C99" s="57"/>
      <c r="D99" s="57">
        <f>D98+1</f>
        <v>48</v>
      </c>
      <c r="E99" s="237"/>
      <c r="F99" s="173" t="s">
        <v>191</v>
      </c>
      <c r="G99" s="170"/>
      <c r="H99" s="170"/>
      <c r="I99" s="96"/>
      <c r="J99" s="96"/>
      <c r="K99" s="96"/>
      <c r="L99" s="97"/>
      <c r="M99" s="57"/>
      <c r="N99" s="42"/>
      <c r="O99" s="42"/>
      <c r="P99" s="42"/>
      <c r="Q99" s="42"/>
      <c r="R99" s="42"/>
      <c r="S99" s="42"/>
      <c r="T99" s="42"/>
      <c r="U99" s="42"/>
      <c r="V99" s="42"/>
      <c r="W99" s="42"/>
      <c r="X99" s="42"/>
      <c r="Y99" s="42"/>
      <c r="Z99" s="42"/>
      <c r="AA99" s="42"/>
      <c r="AB99" s="42"/>
      <c r="AC99" s="42"/>
      <c r="AD99" s="42"/>
      <c r="AE99" s="42"/>
      <c r="AF99" s="42"/>
      <c r="AG99" s="42"/>
      <c r="AH99" s="42"/>
      <c r="AI99" s="42"/>
    </row>
    <row r="100" spans="2:35" s="69" customFormat="1" x14ac:dyDescent="0.2">
      <c r="B100" s="92"/>
      <c r="C100" s="57"/>
      <c r="D100" s="57">
        <f>D99+1</f>
        <v>49</v>
      </c>
      <c r="E100" s="238"/>
      <c r="F100" s="178" t="s">
        <v>78</v>
      </c>
      <c r="G100" s="179"/>
      <c r="H100" s="179"/>
      <c r="I100" s="114"/>
      <c r="J100" s="114"/>
      <c r="K100" s="114"/>
      <c r="L100" s="115"/>
      <c r="M100" s="57"/>
      <c r="N100" s="42"/>
      <c r="O100" s="42"/>
      <c r="P100" s="42"/>
      <c r="Q100" s="42"/>
      <c r="R100" s="42"/>
      <c r="S100" s="42"/>
      <c r="T100" s="42"/>
      <c r="U100" s="42"/>
      <c r="V100" s="42"/>
      <c r="W100" s="42"/>
      <c r="X100" s="42"/>
      <c r="Y100" s="42"/>
      <c r="Z100" s="42"/>
      <c r="AA100" s="42"/>
      <c r="AB100" s="42"/>
      <c r="AC100" s="42"/>
      <c r="AD100" s="42"/>
      <c r="AE100" s="42"/>
      <c r="AF100" s="42"/>
      <c r="AG100" s="42"/>
      <c r="AH100" s="42"/>
      <c r="AI100" s="42"/>
    </row>
    <row r="101" spans="2:35" s="69" customFormat="1" x14ac:dyDescent="0.2">
      <c r="B101" s="92"/>
      <c r="C101" s="57"/>
      <c r="D101" s="57">
        <f>D100+1</f>
        <v>50</v>
      </c>
      <c r="E101" s="236" t="s">
        <v>79</v>
      </c>
      <c r="F101" s="176" t="s">
        <v>80</v>
      </c>
      <c r="G101" s="177"/>
      <c r="H101" s="177"/>
      <c r="I101" s="94"/>
      <c r="J101" s="94"/>
      <c r="K101" s="94"/>
      <c r="L101" s="109"/>
      <c r="M101" s="57"/>
      <c r="N101" s="42"/>
      <c r="O101" s="42"/>
      <c r="P101" s="42"/>
      <c r="Q101" s="42"/>
      <c r="R101" s="42"/>
      <c r="S101" s="42"/>
      <c r="T101" s="42"/>
      <c r="U101" s="42"/>
      <c r="V101" s="42"/>
      <c r="W101" s="42"/>
      <c r="X101" s="42"/>
      <c r="Y101" s="42"/>
      <c r="Z101" s="42"/>
      <c r="AA101" s="42"/>
      <c r="AB101" s="42"/>
      <c r="AC101" s="42"/>
      <c r="AD101" s="42"/>
      <c r="AE101" s="42"/>
      <c r="AF101" s="42"/>
      <c r="AG101" s="42"/>
      <c r="AH101" s="42"/>
      <c r="AI101" s="42"/>
    </row>
    <row r="102" spans="2:35" s="69" customFormat="1" x14ac:dyDescent="0.2">
      <c r="B102" s="92"/>
      <c r="C102" s="57"/>
      <c r="D102" s="57">
        <f t="shared" ref="D102:D105" si="2">D101+1</f>
        <v>51</v>
      </c>
      <c r="E102" s="237"/>
      <c r="F102" s="173" t="s">
        <v>81</v>
      </c>
      <c r="G102" s="170"/>
      <c r="H102" s="170"/>
      <c r="I102" s="96"/>
      <c r="J102" s="96"/>
      <c r="K102" s="96"/>
      <c r="L102" s="97"/>
      <c r="M102" s="57"/>
      <c r="N102" s="42"/>
      <c r="O102" s="42"/>
      <c r="P102" s="42"/>
      <c r="Q102" s="42"/>
      <c r="R102" s="42"/>
      <c r="S102" s="42"/>
      <c r="T102" s="42"/>
      <c r="U102" s="42"/>
      <c r="V102" s="42"/>
      <c r="W102" s="42"/>
      <c r="X102" s="42"/>
      <c r="Y102" s="42"/>
      <c r="Z102" s="42"/>
      <c r="AA102" s="42"/>
      <c r="AB102" s="42"/>
      <c r="AC102" s="42"/>
      <c r="AD102" s="42"/>
      <c r="AE102" s="42"/>
      <c r="AF102" s="42"/>
      <c r="AG102" s="42"/>
      <c r="AH102" s="42"/>
      <c r="AI102" s="42"/>
    </row>
    <row r="103" spans="2:35" s="69" customFormat="1" x14ac:dyDescent="0.2">
      <c r="B103" s="92"/>
      <c r="C103" s="57"/>
      <c r="D103" s="57">
        <f t="shared" si="2"/>
        <v>52</v>
      </c>
      <c r="E103" s="237"/>
      <c r="F103" s="173" t="s">
        <v>82</v>
      </c>
      <c r="G103" s="170"/>
      <c r="H103" s="170"/>
      <c r="I103" s="96"/>
      <c r="J103" s="96"/>
      <c r="K103" s="96"/>
      <c r="L103" s="97"/>
      <c r="M103" s="57"/>
      <c r="N103" s="42"/>
      <c r="O103" s="42"/>
      <c r="P103" s="42"/>
      <c r="Q103" s="42"/>
      <c r="R103" s="42"/>
      <c r="S103" s="42"/>
      <c r="T103" s="42"/>
      <c r="U103" s="42"/>
      <c r="V103" s="42"/>
      <c r="W103" s="42"/>
      <c r="X103" s="42"/>
      <c r="Y103" s="42"/>
      <c r="Z103" s="42"/>
      <c r="AA103" s="42"/>
      <c r="AB103" s="42"/>
      <c r="AC103" s="42"/>
      <c r="AD103" s="42"/>
      <c r="AE103" s="42"/>
      <c r="AF103" s="42"/>
      <c r="AG103" s="42"/>
      <c r="AH103" s="42"/>
      <c r="AI103" s="42"/>
    </row>
    <row r="104" spans="2:35" s="69" customFormat="1" x14ac:dyDescent="0.2">
      <c r="B104" s="92"/>
      <c r="C104" s="57"/>
      <c r="D104" s="57">
        <f t="shared" si="2"/>
        <v>53</v>
      </c>
      <c r="E104" s="237"/>
      <c r="F104" s="173" t="s">
        <v>83</v>
      </c>
      <c r="G104" s="170"/>
      <c r="H104" s="170"/>
      <c r="I104" s="96"/>
      <c r="J104" s="96"/>
      <c r="K104" s="96"/>
      <c r="L104" s="97"/>
      <c r="M104" s="57"/>
      <c r="N104" s="42"/>
      <c r="O104" s="42"/>
      <c r="P104" s="42"/>
      <c r="Q104" s="42"/>
      <c r="R104" s="42"/>
      <c r="S104" s="42"/>
      <c r="T104" s="42"/>
      <c r="U104" s="42"/>
      <c r="V104" s="42"/>
      <c r="W104" s="42"/>
      <c r="X104" s="42"/>
      <c r="Y104" s="42"/>
      <c r="Z104" s="42"/>
      <c r="AA104" s="42"/>
      <c r="AB104" s="42"/>
      <c r="AC104" s="42"/>
      <c r="AD104" s="42"/>
      <c r="AE104" s="42"/>
      <c r="AF104" s="42"/>
      <c r="AG104" s="42"/>
      <c r="AH104" s="42"/>
      <c r="AI104" s="42"/>
    </row>
    <row r="105" spans="2:35" s="69" customFormat="1" x14ac:dyDescent="0.2">
      <c r="B105" s="92"/>
      <c r="C105" s="57"/>
      <c r="D105" s="57">
        <f t="shared" si="2"/>
        <v>54</v>
      </c>
      <c r="E105" s="237"/>
      <c r="F105" s="173" t="s">
        <v>84</v>
      </c>
      <c r="G105" s="170"/>
      <c r="H105" s="170"/>
      <c r="I105" s="96"/>
      <c r="J105" s="96"/>
      <c r="K105" s="96"/>
      <c r="L105" s="97"/>
      <c r="M105" s="57"/>
      <c r="N105" s="42"/>
      <c r="O105" s="42"/>
      <c r="P105" s="42"/>
      <c r="Q105" s="42"/>
      <c r="R105" s="42"/>
      <c r="S105" s="42"/>
      <c r="T105" s="42"/>
      <c r="U105" s="42"/>
      <c r="V105" s="42"/>
      <c r="W105" s="42"/>
      <c r="X105" s="42"/>
      <c r="Y105" s="42"/>
      <c r="Z105" s="42"/>
      <c r="AA105" s="42"/>
      <c r="AB105" s="42"/>
      <c r="AC105" s="42"/>
      <c r="AD105" s="42"/>
      <c r="AE105" s="42"/>
      <c r="AF105" s="42"/>
      <c r="AG105" s="42"/>
      <c r="AH105" s="42"/>
      <c r="AI105" s="42"/>
    </row>
    <row r="106" spans="2:35" s="69" customFormat="1" x14ac:dyDescent="0.2">
      <c r="B106" s="92"/>
      <c r="C106" s="57"/>
      <c r="D106" s="57">
        <f>D105+1</f>
        <v>55</v>
      </c>
      <c r="E106" s="237"/>
      <c r="F106" s="173" t="s">
        <v>85</v>
      </c>
      <c r="G106" s="170"/>
      <c r="H106" s="170"/>
      <c r="I106" s="96"/>
      <c r="J106" s="96"/>
      <c r="K106" s="96"/>
      <c r="L106" s="97"/>
      <c r="M106" s="57"/>
      <c r="N106" s="42"/>
      <c r="O106" s="42"/>
      <c r="P106" s="42"/>
      <c r="Q106" s="42"/>
      <c r="R106" s="42"/>
      <c r="S106" s="42"/>
      <c r="T106" s="42"/>
      <c r="U106" s="42"/>
      <c r="V106" s="42"/>
      <c r="W106" s="42"/>
      <c r="X106" s="42"/>
      <c r="Y106" s="42"/>
      <c r="Z106" s="42"/>
      <c r="AA106" s="42"/>
      <c r="AB106" s="42"/>
      <c r="AC106" s="42"/>
      <c r="AD106" s="42"/>
      <c r="AE106" s="42"/>
      <c r="AF106" s="42"/>
      <c r="AG106" s="42"/>
      <c r="AH106" s="42"/>
      <c r="AI106" s="42"/>
    </row>
    <row r="107" spans="2:35" s="69" customFormat="1" x14ac:dyDescent="0.2">
      <c r="B107" s="92"/>
      <c r="C107" s="57"/>
      <c r="D107" s="57">
        <f t="shared" ref="D107:D110" si="3">D106+1</f>
        <v>56</v>
      </c>
      <c r="E107" s="237"/>
      <c r="F107" s="173" t="s">
        <v>86</v>
      </c>
      <c r="G107" s="170"/>
      <c r="H107" s="170"/>
      <c r="I107" s="96"/>
      <c r="J107" s="96"/>
      <c r="K107" s="96"/>
      <c r="L107" s="97"/>
      <c r="M107" s="57"/>
      <c r="N107" s="42"/>
      <c r="O107" s="42"/>
      <c r="P107" s="42"/>
      <c r="Q107" s="42"/>
      <c r="R107" s="42"/>
      <c r="S107" s="42"/>
      <c r="T107" s="42"/>
      <c r="U107" s="42"/>
      <c r="V107" s="42"/>
      <c r="W107" s="42"/>
      <c r="X107" s="42"/>
      <c r="Y107" s="42"/>
      <c r="Z107" s="42"/>
      <c r="AA107" s="42"/>
      <c r="AB107" s="42"/>
      <c r="AC107" s="42"/>
      <c r="AD107" s="42"/>
      <c r="AE107" s="42"/>
      <c r="AF107" s="42"/>
      <c r="AG107" s="42"/>
      <c r="AH107" s="42"/>
      <c r="AI107" s="42"/>
    </row>
    <row r="108" spans="2:35" s="69" customFormat="1" x14ac:dyDescent="0.2">
      <c r="B108" s="92"/>
      <c r="C108" s="57"/>
      <c r="D108" s="57">
        <f t="shared" si="3"/>
        <v>57</v>
      </c>
      <c r="E108" s="237"/>
      <c r="F108" s="173" t="s">
        <v>87</v>
      </c>
      <c r="G108" s="170"/>
      <c r="H108" s="170"/>
      <c r="I108" s="96"/>
      <c r="J108" s="96"/>
      <c r="K108" s="96"/>
      <c r="L108" s="97"/>
      <c r="M108" s="57"/>
      <c r="N108" s="42"/>
      <c r="O108" s="42"/>
      <c r="P108" s="42"/>
      <c r="Q108" s="42"/>
      <c r="R108" s="42"/>
      <c r="S108" s="42"/>
      <c r="T108" s="42"/>
      <c r="U108" s="42"/>
      <c r="V108" s="42"/>
      <c r="W108" s="42"/>
      <c r="X108" s="42"/>
      <c r="Y108" s="42"/>
      <c r="Z108" s="42"/>
      <c r="AA108" s="42"/>
      <c r="AB108" s="42"/>
      <c r="AC108" s="42"/>
      <c r="AD108" s="42"/>
      <c r="AE108" s="42"/>
      <c r="AF108" s="42"/>
      <c r="AG108" s="42"/>
      <c r="AH108" s="42"/>
      <c r="AI108" s="42"/>
    </row>
    <row r="109" spans="2:35" s="69" customFormat="1" x14ac:dyDescent="0.2">
      <c r="B109" s="92"/>
      <c r="C109" s="57"/>
      <c r="D109" s="57">
        <f t="shared" si="3"/>
        <v>58</v>
      </c>
      <c r="E109" s="237"/>
      <c r="F109" s="173" t="s">
        <v>88</v>
      </c>
      <c r="G109" s="170"/>
      <c r="H109" s="170"/>
      <c r="I109" s="96"/>
      <c r="J109" s="96"/>
      <c r="K109" s="96"/>
      <c r="L109" s="97"/>
      <c r="M109" s="57"/>
      <c r="N109" s="42"/>
      <c r="O109" s="42"/>
      <c r="P109" s="42"/>
      <c r="Q109" s="42"/>
      <c r="R109" s="42"/>
      <c r="S109" s="42"/>
      <c r="T109" s="42"/>
      <c r="U109" s="42"/>
      <c r="V109" s="42"/>
      <c r="W109" s="42"/>
      <c r="X109" s="42"/>
      <c r="Y109" s="42"/>
      <c r="Z109" s="42"/>
      <c r="AA109" s="42"/>
      <c r="AB109" s="42"/>
      <c r="AC109" s="42"/>
      <c r="AD109" s="42"/>
      <c r="AE109" s="42"/>
      <c r="AF109" s="42"/>
      <c r="AG109" s="42"/>
      <c r="AH109" s="42"/>
      <c r="AI109" s="42"/>
    </row>
    <row r="110" spans="2:35" s="69" customFormat="1" x14ac:dyDescent="0.2">
      <c r="B110" s="92"/>
      <c r="C110" s="57"/>
      <c r="D110" s="57">
        <f t="shared" si="3"/>
        <v>59</v>
      </c>
      <c r="E110" s="237"/>
      <c r="F110" s="173" t="s">
        <v>209</v>
      </c>
      <c r="G110" s="170"/>
      <c r="H110" s="170"/>
      <c r="I110" s="96"/>
      <c r="J110" s="96"/>
      <c r="K110" s="96"/>
      <c r="L110" s="97"/>
      <c r="M110" s="57"/>
      <c r="N110" s="42"/>
      <c r="O110" s="42"/>
      <c r="P110" s="42"/>
      <c r="Q110" s="42"/>
      <c r="R110" s="42"/>
      <c r="S110" s="42"/>
      <c r="T110" s="42"/>
      <c r="U110" s="42"/>
      <c r="V110" s="42"/>
      <c r="W110" s="42"/>
      <c r="X110" s="42"/>
      <c r="Y110" s="42"/>
      <c r="Z110" s="42"/>
      <c r="AA110" s="42"/>
      <c r="AB110" s="42"/>
      <c r="AC110" s="42"/>
      <c r="AD110" s="42"/>
      <c r="AE110" s="42"/>
      <c r="AF110" s="42"/>
      <c r="AG110" s="42"/>
      <c r="AH110" s="42"/>
      <c r="AI110" s="42"/>
    </row>
    <row r="111" spans="2:35" s="69" customFormat="1" x14ac:dyDescent="0.2">
      <c r="B111" s="92"/>
      <c r="C111" s="57"/>
      <c r="D111" s="57">
        <f>D110+1</f>
        <v>60</v>
      </c>
      <c r="E111" s="237"/>
      <c r="F111" s="173" t="s">
        <v>89</v>
      </c>
      <c r="G111" s="170"/>
      <c r="H111" s="170"/>
      <c r="I111" s="96"/>
      <c r="J111" s="96"/>
      <c r="K111" s="96"/>
      <c r="L111" s="97"/>
      <c r="M111" s="57"/>
      <c r="N111" s="42"/>
      <c r="O111" s="42"/>
      <c r="P111" s="42"/>
      <c r="Q111" s="42"/>
      <c r="R111" s="42"/>
      <c r="S111" s="42"/>
      <c r="T111" s="42"/>
      <c r="U111" s="42"/>
      <c r="V111" s="42"/>
      <c r="W111" s="42"/>
      <c r="X111" s="42"/>
      <c r="Y111" s="42"/>
      <c r="Z111" s="42"/>
      <c r="AA111" s="42"/>
      <c r="AB111" s="42"/>
      <c r="AC111" s="42"/>
      <c r="AD111" s="42"/>
      <c r="AE111" s="42"/>
      <c r="AF111" s="42"/>
      <c r="AG111" s="42"/>
      <c r="AH111" s="42"/>
      <c r="AI111" s="42"/>
    </row>
    <row r="112" spans="2:35" s="69" customFormat="1" x14ac:dyDescent="0.2">
      <c r="B112" s="92"/>
      <c r="C112" s="57"/>
      <c r="D112" s="57">
        <f>D111+1</f>
        <v>61</v>
      </c>
      <c r="E112" s="237"/>
      <c r="F112" s="173" t="s">
        <v>90</v>
      </c>
      <c r="G112" s="170"/>
      <c r="H112" s="170"/>
      <c r="I112" s="96"/>
      <c r="J112" s="96"/>
      <c r="K112" s="96"/>
      <c r="L112" s="97"/>
      <c r="M112" s="57"/>
      <c r="N112" s="42"/>
      <c r="O112" s="42"/>
      <c r="P112" s="42"/>
      <c r="Q112" s="42"/>
      <c r="R112" s="42"/>
      <c r="S112" s="42"/>
      <c r="T112" s="42"/>
      <c r="U112" s="42"/>
      <c r="V112" s="42"/>
      <c r="W112" s="42"/>
      <c r="X112" s="42"/>
      <c r="Y112" s="42"/>
      <c r="Z112" s="42"/>
      <c r="AA112" s="42"/>
      <c r="AB112" s="42"/>
      <c r="AC112" s="42"/>
      <c r="AD112" s="42"/>
      <c r="AE112" s="42"/>
      <c r="AF112" s="42"/>
      <c r="AG112" s="42"/>
      <c r="AH112" s="42"/>
      <c r="AI112" s="42"/>
    </row>
    <row r="113" spans="2:35" s="69" customFormat="1" x14ac:dyDescent="0.2">
      <c r="B113" s="92"/>
      <c r="C113" s="57"/>
      <c r="D113" s="57">
        <f t="shared" ref="D113" si="4">D112+1</f>
        <v>62</v>
      </c>
      <c r="E113" s="237"/>
      <c r="F113" s="173" t="s">
        <v>193</v>
      </c>
      <c r="G113" s="170"/>
      <c r="H113" s="170"/>
      <c r="I113" s="96"/>
      <c r="J113" s="96"/>
      <c r="K113" s="96"/>
      <c r="L113" s="97"/>
      <c r="M113" s="57"/>
      <c r="N113" s="42"/>
      <c r="O113" s="42"/>
      <c r="P113" s="42"/>
      <c r="Q113" s="42"/>
      <c r="R113" s="42"/>
      <c r="S113" s="42"/>
      <c r="T113" s="42"/>
      <c r="U113" s="42"/>
      <c r="V113" s="42"/>
      <c r="W113" s="42"/>
      <c r="X113" s="42"/>
      <c r="Y113" s="42"/>
      <c r="Z113" s="42"/>
      <c r="AA113" s="42"/>
      <c r="AB113" s="42"/>
      <c r="AC113" s="42"/>
      <c r="AD113" s="42"/>
      <c r="AE113" s="42"/>
      <c r="AF113" s="42"/>
      <c r="AG113" s="42"/>
      <c r="AH113" s="42"/>
      <c r="AI113" s="42"/>
    </row>
    <row r="114" spans="2:35" s="69" customFormat="1" x14ac:dyDescent="0.2">
      <c r="B114" s="92"/>
      <c r="C114" s="57"/>
      <c r="D114" s="57">
        <f>D113+1</f>
        <v>63</v>
      </c>
      <c r="E114" s="237"/>
      <c r="F114" s="173" t="s">
        <v>194</v>
      </c>
      <c r="G114" s="170"/>
      <c r="H114" s="170"/>
      <c r="I114" s="96"/>
      <c r="J114" s="96"/>
      <c r="K114" s="96"/>
      <c r="L114" s="97"/>
      <c r="M114" s="57"/>
      <c r="N114" s="42"/>
      <c r="O114" s="42"/>
      <c r="P114" s="42"/>
      <c r="Q114" s="42"/>
      <c r="R114" s="42"/>
      <c r="S114" s="42"/>
      <c r="T114" s="42"/>
      <c r="U114" s="42"/>
      <c r="V114" s="42"/>
      <c r="W114" s="42"/>
      <c r="X114" s="42"/>
      <c r="Y114" s="42"/>
      <c r="Z114" s="42"/>
      <c r="AA114" s="42"/>
      <c r="AB114" s="42"/>
      <c r="AC114" s="42"/>
      <c r="AD114" s="42"/>
      <c r="AE114" s="42"/>
      <c r="AF114" s="42"/>
      <c r="AG114" s="42"/>
      <c r="AH114" s="42"/>
      <c r="AI114" s="42"/>
    </row>
    <row r="115" spans="2:35" s="69" customFormat="1" x14ac:dyDescent="0.2">
      <c r="B115" s="92"/>
      <c r="C115" s="57"/>
      <c r="D115" s="57">
        <f>D114+1</f>
        <v>64</v>
      </c>
      <c r="E115" s="237"/>
      <c r="F115" s="173" t="s">
        <v>195</v>
      </c>
      <c r="G115" s="170"/>
      <c r="H115" s="170"/>
      <c r="I115" s="96"/>
      <c r="J115" s="96"/>
      <c r="K115" s="96"/>
      <c r="L115" s="97"/>
      <c r="M115" s="57"/>
      <c r="N115" s="42"/>
      <c r="O115" s="42"/>
      <c r="P115" s="42"/>
      <c r="Q115" s="42"/>
      <c r="R115" s="42"/>
      <c r="S115" s="42"/>
      <c r="T115" s="42"/>
      <c r="U115" s="42"/>
      <c r="V115" s="42"/>
      <c r="W115" s="42"/>
      <c r="X115" s="42"/>
      <c r="Y115" s="42"/>
      <c r="Z115" s="42"/>
      <c r="AA115" s="42"/>
      <c r="AB115" s="42"/>
      <c r="AC115" s="42"/>
      <c r="AD115" s="42"/>
      <c r="AE115" s="42"/>
      <c r="AF115" s="42"/>
      <c r="AG115" s="42"/>
      <c r="AH115" s="42"/>
      <c r="AI115" s="42"/>
    </row>
    <row r="116" spans="2:35" s="69" customFormat="1" x14ac:dyDescent="0.2">
      <c r="B116" s="92"/>
      <c r="C116" s="57"/>
      <c r="D116" s="57">
        <f t="shared" ref="D116:D117" si="5">D115+1</f>
        <v>65</v>
      </c>
      <c r="E116" s="238"/>
      <c r="F116" s="174" t="s">
        <v>206</v>
      </c>
      <c r="G116" s="175"/>
      <c r="H116" s="175"/>
      <c r="I116" s="106"/>
      <c r="J116" s="106"/>
      <c r="K116" s="106"/>
      <c r="L116" s="107"/>
      <c r="M116" s="57"/>
      <c r="N116" s="42"/>
      <c r="O116" s="42"/>
      <c r="P116" s="42"/>
      <c r="Q116" s="42"/>
      <c r="R116" s="42"/>
      <c r="S116" s="42"/>
      <c r="T116" s="42"/>
      <c r="U116" s="42"/>
      <c r="V116" s="42"/>
      <c r="W116" s="42"/>
      <c r="X116" s="42"/>
      <c r="Y116" s="42"/>
      <c r="Z116" s="42"/>
      <c r="AA116" s="42"/>
      <c r="AB116" s="42"/>
      <c r="AC116" s="42"/>
      <c r="AD116" s="42"/>
      <c r="AE116" s="42"/>
      <c r="AF116" s="42"/>
      <c r="AG116" s="42"/>
      <c r="AH116" s="42"/>
      <c r="AI116" s="42"/>
    </row>
    <row r="117" spans="2:35" s="69" customFormat="1" x14ac:dyDescent="0.2">
      <c r="B117" s="92"/>
      <c r="C117" s="57"/>
      <c r="D117" s="57">
        <f t="shared" si="5"/>
        <v>66</v>
      </c>
      <c r="E117" s="236" t="s">
        <v>91</v>
      </c>
      <c r="F117" s="176" t="s">
        <v>196</v>
      </c>
      <c r="G117" s="177"/>
      <c r="H117" s="177"/>
      <c r="I117" s="94"/>
      <c r="J117" s="94"/>
      <c r="K117" s="94"/>
      <c r="L117" s="109"/>
      <c r="M117" s="57"/>
      <c r="N117" s="42"/>
      <c r="O117" s="42"/>
      <c r="P117" s="42"/>
      <c r="Q117" s="42"/>
      <c r="R117" s="42"/>
      <c r="S117" s="42"/>
      <c r="T117" s="42"/>
      <c r="U117" s="42"/>
      <c r="V117" s="42"/>
      <c r="W117" s="42"/>
      <c r="X117" s="42"/>
      <c r="Y117" s="42"/>
      <c r="Z117" s="42"/>
      <c r="AA117" s="42"/>
      <c r="AB117" s="42"/>
      <c r="AC117" s="42"/>
      <c r="AD117" s="42"/>
      <c r="AE117" s="42"/>
      <c r="AF117" s="42"/>
      <c r="AG117" s="42"/>
      <c r="AH117" s="42"/>
      <c r="AI117" s="42"/>
    </row>
    <row r="118" spans="2:35" s="69" customFormat="1" x14ac:dyDescent="0.2">
      <c r="B118" s="92"/>
      <c r="C118" s="57"/>
      <c r="D118" s="57">
        <f t="shared" ref="D118:D124" si="6">D117+1</f>
        <v>67</v>
      </c>
      <c r="E118" s="237"/>
      <c r="F118" s="180" t="s">
        <v>197</v>
      </c>
      <c r="G118" s="181"/>
      <c r="H118" s="181"/>
      <c r="I118" s="104"/>
      <c r="J118" s="104"/>
      <c r="K118" s="104"/>
      <c r="L118" s="111"/>
      <c r="M118" s="57"/>
      <c r="N118" s="42"/>
      <c r="O118" s="42"/>
      <c r="P118" s="42"/>
      <c r="Q118" s="42"/>
      <c r="R118" s="42"/>
      <c r="S118" s="42"/>
      <c r="T118" s="42"/>
      <c r="U118" s="42"/>
      <c r="V118" s="42"/>
      <c r="W118" s="42"/>
      <c r="X118" s="42"/>
      <c r="Y118" s="42"/>
      <c r="Z118" s="42"/>
      <c r="AA118" s="42"/>
      <c r="AB118" s="42"/>
      <c r="AC118" s="42"/>
      <c r="AD118" s="42"/>
      <c r="AE118" s="42"/>
      <c r="AF118" s="42"/>
      <c r="AG118" s="42"/>
      <c r="AH118" s="42"/>
      <c r="AI118" s="42"/>
    </row>
    <row r="119" spans="2:35" s="69" customFormat="1" x14ac:dyDescent="0.2">
      <c r="B119" s="92"/>
      <c r="C119" s="57"/>
      <c r="D119" s="57">
        <f t="shared" si="6"/>
        <v>68</v>
      </c>
      <c r="E119" s="237"/>
      <c r="F119" s="180" t="s">
        <v>210</v>
      </c>
      <c r="G119" s="181"/>
      <c r="H119" s="181"/>
      <c r="I119" s="104"/>
      <c r="J119" s="104"/>
      <c r="K119" s="104"/>
      <c r="L119" s="111"/>
      <c r="M119" s="57"/>
      <c r="N119" s="42"/>
      <c r="O119" s="42"/>
      <c r="P119" s="42"/>
      <c r="Q119" s="42"/>
      <c r="R119" s="42"/>
      <c r="S119" s="42"/>
      <c r="T119" s="42"/>
      <c r="U119" s="42"/>
      <c r="V119" s="42"/>
      <c r="W119" s="42"/>
      <c r="X119" s="42"/>
      <c r="Y119" s="42"/>
      <c r="Z119" s="42"/>
      <c r="AA119" s="42"/>
      <c r="AB119" s="42"/>
      <c r="AC119" s="42"/>
      <c r="AD119" s="42"/>
      <c r="AE119" s="42"/>
      <c r="AF119" s="42"/>
      <c r="AG119" s="42"/>
      <c r="AH119" s="42"/>
      <c r="AI119" s="42"/>
    </row>
    <row r="120" spans="2:35" s="69" customFormat="1" x14ac:dyDescent="0.2">
      <c r="B120" s="92"/>
      <c r="C120" s="57"/>
      <c r="D120" s="57">
        <f t="shared" si="6"/>
        <v>69</v>
      </c>
      <c r="E120" s="237"/>
      <c r="F120" s="173" t="s">
        <v>92</v>
      </c>
      <c r="G120" s="170"/>
      <c r="H120" s="170"/>
      <c r="I120" s="96"/>
      <c r="J120" s="96"/>
      <c r="K120" s="96"/>
      <c r="L120" s="97"/>
      <c r="M120" s="57"/>
      <c r="N120" s="42"/>
      <c r="O120" s="42"/>
      <c r="P120" s="42"/>
      <c r="Q120" s="42"/>
      <c r="R120" s="42"/>
      <c r="S120" s="42"/>
      <c r="T120" s="42"/>
      <c r="U120" s="42"/>
      <c r="V120" s="42"/>
      <c r="W120" s="42"/>
      <c r="X120" s="42"/>
      <c r="Y120" s="42"/>
      <c r="Z120" s="42"/>
      <c r="AA120" s="42"/>
      <c r="AB120" s="42"/>
      <c r="AC120" s="42"/>
      <c r="AD120" s="42"/>
      <c r="AE120" s="42"/>
      <c r="AF120" s="42"/>
      <c r="AG120" s="42"/>
      <c r="AH120" s="42"/>
      <c r="AI120" s="42"/>
    </row>
    <row r="121" spans="2:35" s="69" customFormat="1" x14ac:dyDescent="0.2">
      <c r="B121" s="92"/>
      <c r="C121" s="57"/>
      <c r="D121" s="57">
        <f t="shared" si="6"/>
        <v>70</v>
      </c>
      <c r="E121" s="237"/>
      <c r="F121" s="173" t="s">
        <v>198</v>
      </c>
      <c r="G121" s="170"/>
      <c r="H121" s="170"/>
      <c r="I121" s="96"/>
      <c r="J121" s="96"/>
      <c r="K121" s="96"/>
      <c r="L121" s="97"/>
      <c r="M121" s="57"/>
      <c r="N121" s="42"/>
      <c r="O121" s="42"/>
      <c r="P121" s="42"/>
      <c r="Q121" s="42"/>
      <c r="R121" s="42"/>
      <c r="S121" s="42"/>
      <c r="T121" s="42"/>
      <c r="U121" s="42"/>
      <c r="V121" s="42"/>
      <c r="W121" s="42"/>
      <c r="X121" s="42"/>
      <c r="Y121" s="42"/>
      <c r="Z121" s="42"/>
      <c r="AA121" s="42"/>
      <c r="AB121" s="42"/>
      <c r="AC121" s="42"/>
      <c r="AD121" s="42"/>
      <c r="AE121" s="42"/>
      <c r="AF121" s="42"/>
      <c r="AG121" s="42"/>
      <c r="AH121" s="42"/>
      <c r="AI121" s="42"/>
    </row>
    <row r="122" spans="2:35" s="69" customFormat="1" x14ac:dyDescent="0.2">
      <c r="B122" s="92"/>
      <c r="C122" s="57"/>
      <c r="D122" s="57">
        <f t="shared" si="6"/>
        <v>71</v>
      </c>
      <c r="E122" s="237"/>
      <c r="F122" s="173" t="s">
        <v>199</v>
      </c>
      <c r="G122" s="170"/>
      <c r="H122" s="170"/>
      <c r="I122" s="96"/>
      <c r="J122" s="96"/>
      <c r="K122" s="96"/>
      <c r="L122" s="97"/>
      <c r="M122" s="57"/>
      <c r="N122" s="42"/>
      <c r="O122" s="42"/>
      <c r="P122" s="42"/>
      <c r="Q122" s="42"/>
      <c r="R122" s="42"/>
      <c r="S122" s="42"/>
      <c r="T122" s="42"/>
      <c r="U122" s="42"/>
      <c r="V122" s="42"/>
      <c r="W122" s="42"/>
      <c r="X122" s="42"/>
      <c r="Y122" s="42"/>
      <c r="Z122" s="42"/>
      <c r="AA122" s="42"/>
      <c r="AB122" s="42"/>
      <c r="AC122" s="42"/>
      <c r="AD122" s="42"/>
      <c r="AE122" s="42"/>
      <c r="AF122" s="42"/>
      <c r="AG122" s="42"/>
      <c r="AH122" s="42"/>
      <c r="AI122" s="42"/>
    </row>
    <row r="123" spans="2:35" s="69" customFormat="1" x14ac:dyDescent="0.2">
      <c r="B123" s="92"/>
      <c r="C123" s="57"/>
      <c r="D123" s="57">
        <f t="shared" si="6"/>
        <v>72</v>
      </c>
      <c r="E123" s="237"/>
      <c r="F123" s="173" t="s">
        <v>93</v>
      </c>
      <c r="G123" s="170"/>
      <c r="H123" s="170"/>
      <c r="I123" s="96"/>
      <c r="J123" s="96"/>
      <c r="K123" s="96"/>
      <c r="L123" s="97"/>
      <c r="M123" s="57"/>
      <c r="N123" s="42"/>
      <c r="O123" s="42"/>
      <c r="P123" s="42"/>
      <c r="Q123" s="42"/>
      <c r="R123" s="42"/>
      <c r="S123" s="42"/>
      <c r="T123" s="42"/>
      <c r="U123" s="42"/>
      <c r="V123" s="42"/>
      <c r="W123" s="42"/>
      <c r="X123" s="42"/>
      <c r="Y123" s="42"/>
      <c r="Z123" s="42"/>
      <c r="AA123" s="42"/>
      <c r="AB123" s="42"/>
      <c r="AC123" s="42"/>
      <c r="AD123" s="42"/>
      <c r="AE123" s="42"/>
      <c r="AF123" s="42"/>
      <c r="AG123" s="42"/>
      <c r="AH123" s="42"/>
      <c r="AI123" s="42"/>
    </row>
    <row r="124" spans="2:35" s="69" customFormat="1" x14ac:dyDescent="0.2">
      <c r="B124" s="92"/>
      <c r="C124" s="57"/>
      <c r="D124" s="57">
        <f t="shared" si="6"/>
        <v>73</v>
      </c>
      <c r="E124" s="237"/>
      <c r="F124" s="100" t="s">
        <v>94</v>
      </c>
      <c r="G124" s="96"/>
      <c r="H124" s="96"/>
      <c r="I124" s="96"/>
      <c r="J124" s="96"/>
      <c r="K124" s="96"/>
      <c r="L124" s="97"/>
      <c r="M124" s="57"/>
      <c r="N124" s="42"/>
      <c r="O124" s="42"/>
      <c r="P124" s="42"/>
      <c r="Q124" s="42"/>
      <c r="R124" s="42"/>
      <c r="S124" s="42"/>
      <c r="T124" s="42"/>
      <c r="U124" s="42"/>
      <c r="V124" s="42"/>
      <c r="W124" s="42"/>
      <c r="X124" s="42"/>
      <c r="Y124" s="42"/>
      <c r="Z124" s="42"/>
      <c r="AA124" s="42"/>
      <c r="AB124" s="42"/>
      <c r="AC124" s="42"/>
      <c r="AD124" s="42"/>
      <c r="AE124" s="42"/>
      <c r="AF124" s="42"/>
      <c r="AG124" s="42"/>
      <c r="AH124" s="42"/>
      <c r="AI124" s="42"/>
    </row>
    <row r="125" spans="2:35" s="69" customFormat="1" x14ac:dyDescent="0.2">
      <c r="B125" s="92"/>
      <c r="C125" s="57"/>
      <c r="D125" s="57">
        <f t="shared" ref="D125:D128" si="7">D124+1</f>
        <v>74</v>
      </c>
      <c r="E125" s="237"/>
      <c r="F125" s="100" t="s">
        <v>215</v>
      </c>
      <c r="G125" s="96"/>
      <c r="H125" s="96"/>
      <c r="I125" s="96"/>
      <c r="J125" s="96"/>
      <c r="K125" s="96"/>
      <c r="L125" s="97"/>
      <c r="M125" s="57"/>
      <c r="N125" s="42"/>
      <c r="O125" s="42"/>
      <c r="P125" s="42"/>
      <c r="Q125" s="42"/>
      <c r="R125" s="42"/>
      <c r="S125" s="42"/>
      <c r="T125" s="42"/>
      <c r="U125" s="42"/>
      <c r="V125" s="42"/>
      <c r="W125" s="42"/>
      <c r="X125" s="42"/>
      <c r="Y125" s="42"/>
      <c r="Z125" s="42"/>
      <c r="AA125" s="42"/>
      <c r="AB125" s="42"/>
      <c r="AC125" s="42"/>
      <c r="AD125" s="42"/>
      <c r="AE125" s="42"/>
      <c r="AF125" s="42"/>
      <c r="AG125" s="42"/>
      <c r="AH125" s="42"/>
      <c r="AI125" s="42"/>
    </row>
    <row r="126" spans="2:35" s="69" customFormat="1" x14ac:dyDescent="0.2">
      <c r="B126" s="92"/>
      <c r="C126" s="57"/>
      <c r="D126" s="57">
        <f t="shared" si="7"/>
        <v>75</v>
      </c>
      <c r="E126" s="237"/>
      <c r="F126" s="99" t="s">
        <v>214</v>
      </c>
      <c r="G126" s="98"/>
      <c r="H126" s="98"/>
      <c r="I126" s="98"/>
      <c r="J126" s="98"/>
      <c r="K126" s="98"/>
      <c r="L126" s="116"/>
      <c r="M126" s="57"/>
      <c r="N126" s="42"/>
      <c r="O126" s="42"/>
      <c r="P126" s="42"/>
      <c r="Q126" s="42"/>
      <c r="R126" s="42"/>
      <c r="S126" s="42"/>
      <c r="T126" s="42"/>
      <c r="U126" s="42"/>
      <c r="V126" s="42"/>
      <c r="W126" s="42"/>
      <c r="X126" s="42"/>
      <c r="Y126" s="42"/>
      <c r="Z126" s="42"/>
      <c r="AA126" s="42"/>
      <c r="AB126" s="42"/>
      <c r="AC126" s="42"/>
      <c r="AD126" s="42"/>
      <c r="AE126" s="42"/>
      <c r="AF126" s="42"/>
      <c r="AG126" s="42"/>
      <c r="AH126" s="42"/>
      <c r="AI126" s="42"/>
    </row>
    <row r="127" spans="2:35" s="69" customFormat="1" x14ac:dyDescent="0.2">
      <c r="B127" s="92"/>
      <c r="C127" s="57"/>
      <c r="D127" s="57">
        <f t="shared" si="7"/>
        <v>76</v>
      </c>
      <c r="E127" s="237"/>
      <c r="F127" s="99" t="s">
        <v>95</v>
      </c>
      <c r="G127" s="98"/>
      <c r="H127" s="98"/>
      <c r="I127" s="98"/>
      <c r="J127" s="98"/>
      <c r="K127" s="98"/>
      <c r="L127" s="116"/>
      <c r="M127" s="57"/>
      <c r="N127" s="42"/>
      <c r="O127" s="42"/>
      <c r="P127" s="42"/>
      <c r="Q127" s="42"/>
      <c r="R127" s="42"/>
      <c r="S127" s="42"/>
      <c r="T127" s="42"/>
      <c r="U127" s="42"/>
      <c r="V127" s="42"/>
      <c r="W127" s="42"/>
      <c r="X127" s="42"/>
      <c r="Y127" s="42"/>
      <c r="Z127" s="42"/>
      <c r="AA127" s="42"/>
      <c r="AB127" s="42"/>
      <c r="AC127" s="42"/>
      <c r="AD127" s="42"/>
      <c r="AE127" s="42"/>
      <c r="AF127" s="42"/>
      <c r="AG127" s="42"/>
      <c r="AH127" s="42"/>
      <c r="AI127" s="42"/>
    </row>
    <row r="128" spans="2:35" s="69" customFormat="1" x14ac:dyDescent="0.2">
      <c r="B128" s="92"/>
      <c r="C128" s="57"/>
      <c r="D128" s="57">
        <f t="shared" si="7"/>
        <v>77</v>
      </c>
      <c r="E128" s="237"/>
      <c r="F128" s="99" t="s">
        <v>134</v>
      </c>
      <c r="G128" s="98"/>
      <c r="H128" s="98"/>
      <c r="I128" s="98"/>
      <c r="J128" s="98"/>
      <c r="K128" s="98"/>
      <c r="L128" s="116"/>
      <c r="M128" s="57"/>
      <c r="N128" s="42"/>
      <c r="O128" s="42"/>
      <c r="P128" s="42"/>
      <c r="Q128" s="42"/>
      <c r="R128" s="42"/>
      <c r="S128" s="42"/>
      <c r="T128" s="42"/>
      <c r="U128" s="42"/>
      <c r="V128" s="42"/>
      <c r="W128" s="42"/>
      <c r="X128" s="42"/>
      <c r="Y128" s="42"/>
      <c r="Z128" s="42"/>
      <c r="AA128" s="42"/>
      <c r="AB128" s="42"/>
      <c r="AC128" s="42"/>
      <c r="AD128" s="42"/>
      <c r="AE128" s="42"/>
      <c r="AF128" s="42"/>
      <c r="AG128" s="42"/>
      <c r="AH128" s="42"/>
      <c r="AI128" s="42"/>
    </row>
    <row r="129" spans="2:35" s="69" customFormat="1" x14ac:dyDescent="0.2">
      <c r="B129" s="92"/>
      <c r="C129" s="57"/>
      <c r="D129" s="57">
        <f>D128+1</f>
        <v>78</v>
      </c>
      <c r="E129" s="237"/>
      <c r="F129" s="99" t="s">
        <v>96</v>
      </c>
      <c r="G129" s="98"/>
      <c r="H129" s="98"/>
      <c r="I129" s="98"/>
      <c r="J129" s="98"/>
      <c r="K129" s="98"/>
      <c r="L129" s="116"/>
      <c r="M129" s="57"/>
      <c r="N129" s="42"/>
      <c r="O129" s="42"/>
      <c r="P129" s="42"/>
      <c r="Q129" s="42"/>
      <c r="R129" s="42"/>
      <c r="S129" s="42"/>
      <c r="T129" s="42"/>
      <c r="U129" s="42"/>
      <c r="V129" s="42"/>
      <c r="W129" s="42"/>
      <c r="X129" s="42"/>
      <c r="Y129" s="42"/>
      <c r="Z129" s="42"/>
      <c r="AA129" s="42"/>
      <c r="AB129" s="42"/>
      <c r="AC129" s="42"/>
      <c r="AD129" s="42"/>
      <c r="AE129" s="42"/>
      <c r="AF129" s="42"/>
      <c r="AG129" s="42"/>
      <c r="AH129" s="42"/>
      <c r="AI129" s="42"/>
    </row>
    <row r="130" spans="2:35" s="69" customFormat="1" x14ac:dyDescent="0.2">
      <c r="B130" s="92"/>
      <c r="C130" s="57"/>
      <c r="D130" s="57">
        <f t="shared" ref="D130:D132" si="8">D129+1</f>
        <v>79</v>
      </c>
      <c r="E130" s="237"/>
      <c r="F130" s="99" t="s">
        <v>97</v>
      </c>
      <c r="G130" s="98"/>
      <c r="H130" s="98"/>
      <c r="I130" s="98"/>
      <c r="J130" s="98"/>
      <c r="K130" s="98"/>
      <c r="L130" s="116"/>
      <c r="M130" s="57"/>
      <c r="N130" s="42"/>
      <c r="O130" s="42"/>
      <c r="P130" s="42"/>
      <c r="Q130" s="42"/>
      <c r="R130" s="42"/>
      <c r="S130" s="42"/>
      <c r="T130" s="42"/>
      <c r="U130" s="42"/>
      <c r="V130" s="42"/>
      <c r="W130" s="42"/>
      <c r="X130" s="42"/>
      <c r="Y130" s="42"/>
      <c r="Z130" s="42"/>
      <c r="AA130" s="42"/>
      <c r="AB130" s="42"/>
      <c r="AC130" s="42"/>
      <c r="AD130" s="42"/>
      <c r="AE130" s="42"/>
      <c r="AF130" s="42"/>
      <c r="AG130" s="42"/>
      <c r="AH130" s="42"/>
      <c r="AI130" s="42"/>
    </row>
    <row r="131" spans="2:35" s="69" customFormat="1" x14ac:dyDescent="0.2">
      <c r="B131" s="92"/>
      <c r="C131" s="57"/>
      <c r="D131" s="57">
        <f t="shared" si="8"/>
        <v>80</v>
      </c>
      <c r="E131" s="238"/>
      <c r="F131" s="105" t="s">
        <v>98</v>
      </c>
      <c r="G131" s="106"/>
      <c r="H131" s="106"/>
      <c r="I131" s="106"/>
      <c r="J131" s="106"/>
      <c r="K131" s="106"/>
      <c r="L131" s="107"/>
      <c r="M131" s="57"/>
      <c r="N131" s="42"/>
      <c r="O131" s="42"/>
      <c r="P131" s="42"/>
      <c r="Q131" s="42"/>
      <c r="R131" s="42"/>
      <c r="S131" s="42"/>
      <c r="T131" s="42"/>
      <c r="U131" s="42"/>
      <c r="V131" s="42"/>
      <c r="W131" s="42"/>
      <c r="X131" s="42"/>
      <c r="Y131" s="42"/>
      <c r="Z131" s="42"/>
      <c r="AA131" s="42"/>
      <c r="AB131" s="42"/>
      <c r="AC131" s="42"/>
      <c r="AD131" s="42"/>
      <c r="AE131" s="42"/>
      <c r="AF131" s="42"/>
      <c r="AG131" s="42"/>
      <c r="AH131" s="42"/>
      <c r="AI131" s="42"/>
    </row>
    <row r="132" spans="2:35" s="69" customFormat="1" x14ac:dyDescent="0.2">
      <c r="B132" s="92"/>
      <c r="C132" s="57"/>
      <c r="D132" s="57">
        <f t="shared" si="8"/>
        <v>81</v>
      </c>
      <c r="E132" s="236" t="s">
        <v>99</v>
      </c>
      <c r="F132" s="93" t="s">
        <v>211</v>
      </c>
      <c r="G132" s="94"/>
      <c r="H132" s="94"/>
      <c r="I132" s="94"/>
      <c r="J132" s="94"/>
      <c r="K132" s="94"/>
      <c r="L132" s="109"/>
      <c r="M132" s="57"/>
      <c r="N132" s="42"/>
      <c r="O132" s="42"/>
      <c r="P132" s="42"/>
      <c r="Q132" s="42"/>
      <c r="R132" s="42"/>
      <c r="S132" s="42"/>
      <c r="T132" s="42"/>
      <c r="U132" s="42"/>
      <c r="V132" s="42"/>
      <c r="W132" s="42"/>
      <c r="X132" s="42"/>
      <c r="Y132" s="42"/>
      <c r="Z132" s="42"/>
      <c r="AA132" s="42"/>
      <c r="AB132" s="42"/>
      <c r="AC132" s="42"/>
      <c r="AD132" s="42"/>
      <c r="AE132" s="42"/>
      <c r="AF132" s="42"/>
      <c r="AG132" s="42"/>
      <c r="AH132" s="42"/>
      <c r="AI132" s="42"/>
    </row>
    <row r="133" spans="2:35" s="69" customFormat="1" x14ac:dyDescent="0.2">
      <c r="B133" s="92"/>
      <c r="C133" s="57"/>
      <c r="D133" s="57">
        <f>D132+1</f>
        <v>82</v>
      </c>
      <c r="E133" s="237"/>
      <c r="F133" s="100" t="s">
        <v>216</v>
      </c>
      <c r="G133" s="104"/>
      <c r="H133" s="104"/>
      <c r="I133" s="104"/>
      <c r="J133" s="104"/>
      <c r="K133" s="104"/>
      <c r="L133" s="111"/>
      <c r="M133" s="57"/>
      <c r="N133" s="42"/>
      <c r="O133" s="42"/>
      <c r="P133" s="42"/>
      <c r="Q133" s="42"/>
      <c r="R133" s="42"/>
      <c r="S133" s="42"/>
      <c r="T133" s="42"/>
      <c r="U133" s="42"/>
      <c r="V133" s="42"/>
      <c r="W133" s="42"/>
      <c r="X133" s="42"/>
      <c r="Y133" s="42"/>
      <c r="Z133" s="42"/>
      <c r="AA133" s="42"/>
      <c r="AB133" s="42"/>
      <c r="AC133" s="42"/>
      <c r="AD133" s="42"/>
      <c r="AE133" s="42"/>
      <c r="AF133" s="42"/>
      <c r="AG133" s="42"/>
      <c r="AH133" s="42"/>
      <c r="AI133" s="42"/>
    </row>
    <row r="134" spans="2:35" s="69" customFormat="1" x14ac:dyDescent="0.2">
      <c r="B134" s="92"/>
      <c r="C134" s="57"/>
      <c r="D134" s="57">
        <f>D133+1</f>
        <v>83</v>
      </c>
      <c r="E134" s="237"/>
      <c r="F134" s="103" t="s">
        <v>200</v>
      </c>
      <c r="G134" s="104"/>
      <c r="H134" s="104"/>
      <c r="I134" s="104"/>
      <c r="J134" s="104"/>
      <c r="K134" s="104"/>
      <c r="L134" s="111"/>
      <c r="M134" s="57"/>
      <c r="N134" s="42"/>
      <c r="O134" s="42"/>
      <c r="P134" s="42"/>
      <c r="Q134" s="42"/>
      <c r="R134" s="42"/>
      <c r="S134" s="42"/>
      <c r="T134" s="42"/>
      <c r="U134" s="42"/>
      <c r="V134" s="42"/>
      <c r="W134" s="42"/>
      <c r="X134" s="42"/>
      <c r="Y134" s="42"/>
      <c r="Z134" s="42"/>
      <c r="AA134" s="42"/>
      <c r="AB134" s="42"/>
      <c r="AC134" s="42"/>
      <c r="AD134" s="42"/>
      <c r="AE134" s="42"/>
      <c r="AF134" s="42"/>
      <c r="AG134" s="42"/>
      <c r="AH134" s="42"/>
      <c r="AI134" s="42"/>
    </row>
    <row r="135" spans="2:35" s="69" customFormat="1" x14ac:dyDescent="0.2">
      <c r="B135" s="92"/>
      <c r="C135" s="57"/>
      <c r="D135" s="57">
        <f t="shared" ref="D135:D136" si="9">D134+1</f>
        <v>84</v>
      </c>
      <c r="E135" s="237"/>
      <c r="F135" s="173" t="s">
        <v>100</v>
      </c>
      <c r="G135" s="181"/>
      <c r="H135" s="181"/>
      <c r="I135" s="104"/>
      <c r="J135" s="104"/>
      <c r="K135" s="104"/>
      <c r="L135" s="111"/>
      <c r="M135" s="57"/>
      <c r="N135" s="42"/>
      <c r="O135" s="42"/>
      <c r="P135" s="42"/>
      <c r="Q135" s="42"/>
      <c r="R135" s="42"/>
      <c r="S135" s="42"/>
      <c r="T135" s="42"/>
      <c r="U135" s="42"/>
      <c r="V135" s="42"/>
      <c r="W135" s="42"/>
      <c r="X135" s="42"/>
      <c r="Y135" s="42"/>
      <c r="Z135" s="42"/>
      <c r="AA135" s="42"/>
      <c r="AB135" s="42"/>
      <c r="AC135" s="42"/>
      <c r="AD135" s="42"/>
      <c r="AE135" s="42"/>
      <c r="AF135" s="42"/>
      <c r="AG135" s="42"/>
      <c r="AH135" s="42"/>
      <c r="AI135" s="42"/>
    </row>
    <row r="136" spans="2:35" s="69" customFormat="1" x14ac:dyDescent="0.2">
      <c r="B136" s="92"/>
      <c r="C136" s="57"/>
      <c r="D136" s="57">
        <f t="shared" si="9"/>
        <v>85</v>
      </c>
      <c r="E136" s="237"/>
      <c r="F136" s="173" t="s">
        <v>101</v>
      </c>
      <c r="G136" s="181"/>
      <c r="H136" s="181"/>
      <c r="I136" s="104"/>
      <c r="J136" s="104"/>
      <c r="K136" s="104"/>
      <c r="L136" s="111"/>
      <c r="M136" s="57"/>
      <c r="N136" s="42"/>
      <c r="O136" s="42"/>
      <c r="P136" s="42"/>
      <c r="Q136" s="42"/>
      <c r="R136" s="42"/>
      <c r="S136" s="42"/>
      <c r="T136" s="42"/>
      <c r="U136" s="42"/>
      <c r="V136" s="42"/>
      <c r="W136" s="42"/>
      <c r="X136" s="42"/>
      <c r="Y136" s="42"/>
      <c r="Z136" s="42"/>
      <c r="AA136" s="42"/>
      <c r="AB136" s="42"/>
      <c r="AC136" s="42"/>
      <c r="AD136" s="42"/>
      <c r="AE136" s="42"/>
      <c r="AF136" s="42"/>
      <c r="AG136" s="42"/>
      <c r="AH136" s="42"/>
      <c r="AI136" s="42"/>
    </row>
    <row r="137" spans="2:35" s="69" customFormat="1" x14ac:dyDescent="0.2">
      <c r="B137" s="92"/>
      <c r="C137" s="57"/>
      <c r="D137" s="57">
        <f>D136+1</f>
        <v>86</v>
      </c>
      <c r="E137" s="237"/>
      <c r="F137" s="173" t="s">
        <v>201</v>
      </c>
      <c r="G137" s="170"/>
      <c r="H137" s="170"/>
      <c r="I137" s="96"/>
      <c r="J137" s="96"/>
      <c r="K137" s="112"/>
      <c r="L137" s="97"/>
      <c r="M137" s="57"/>
      <c r="N137" s="42"/>
      <c r="O137" s="42"/>
      <c r="P137" s="42"/>
      <c r="Q137" s="42"/>
      <c r="R137" s="42"/>
      <c r="S137" s="42"/>
      <c r="T137" s="42"/>
      <c r="U137" s="42"/>
      <c r="V137" s="42"/>
      <c r="W137" s="42"/>
      <c r="X137" s="42"/>
      <c r="Y137" s="42"/>
      <c r="Z137" s="42"/>
      <c r="AA137" s="42"/>
      <c r="AB137" s="42"/>
      <c r="AC137" s="42"/>
      <c r="AD137" s="42"/>
      <c r="AE137" s="42"/>
      <c r="AF137" s="42"/>
      <c r="AG137" s="42"/>
      <c r="AH137" s="42"/>
      <c r="AI137" s="42"/>
    </row>
    <row r="138" spans="2:35" s="69" customFormat="1" x14ac:dyDescent="0.2">
      <c r="B138" s="92"/>
      <c r="C138" s="57"/>
      <c r="D138" s="57">
        <f>D137+1</f>
        <v>87</v>
      </c>
      <c r="E138" s="237"/>
      <c r="F138" s="173" t="s">
        <v>102</v>
      </c>
      <c r="G138" s="170"/>
      <c r="H138" s="170"/>
      <c r="I138" s="96"/>
      <c r="J138" s="96"/>
      <c r="K138" s="96"/>
      <c r="L138" s="97"/>
      <c r="M138" s="57"/>
      <c r="N138" s="42"/>
      <c r="O138" s="42"/>
      <c r="P138" s="42"/>
      <c r="Q138" s="42"/>
      <c r="R138" s="42"/>
      <c r="S138" s="42"/>
      <c r="T138" s="42"/>
      <c r="U138" s="42"/>
      <c r="V138" s="42"/>
      <c r="W138" s="42"/>
      <c r="X138" s="42"/>
      <c r="Y138" s="42"/>
      <c r="Z138" s="42"/>
      <c r="AA138" s="42"/>
      <c r="AB138" s="42"/>
      <c r="AC138" s="42"/>
      <c r="AD138" s="42"/>
      <c r="AE138" s="42"/>
      <c r="AF138" s="42"/>
      <c r="AG138" s="42"/>
      <c r="AH138" s="42"/>
      <c r="AI138" s="42"/>
    </row>
    <row r="139" spans="2:35" s="69" customFormat="1" x14ac:dyDescent="0.2">
      <c r="B139" s="92"/>
      <c r="C139" s="57"/>
      <c r="D139" s="57">
        <f t="shared" ref="D139:D140" si="10">D138+1</f>
        <v>88</v>
      </c>
      <c r="E139" s="238"/>
      <c r="F139" s="174" t="s">
        <v>103</v>
      </c>
      <c r="G139" s="175"/>
      <c r="H139" s="175"/>
      <c r="I139" s="106"/>
      <c r="J139" s="106"/>
      <c r="K139" s="106"/>
      <c r="L139" s="107"/>
      <c r="M139" s="57"/>
      <c r="N139" s="42"/>
      <c r="O139" s="42"/>
      <c r="P139" s="42"/>
      <c r="Q139" s="42"/>
      <c r="R139" s="42"/>
      <c r="S139" s="42"/>
      <c r="T139" s="42"/>
      <c r="U139" s="42"/>
      <c r="V139" s="42"/>
      <c r="W139" s="42"/>
      <c r="X139" s="42"/>
      <c r="Y139" s="42"/>
      <c r="Z139" s="42"/>
      <c r="AA139" s="42"/>
      <c r="AB139" s="42"/>
      <c r="AC139" s="42"/>
      <c r="AD139" s="42"/>
      <c r="AE139" s="42"/>
      <c r="AF139" s="42"/>
      <c r="AG139" s="42"/>
      <c r="AH139" s="42"/>
      <c r="AI139" s="42"/>
    </row>
    <row r="140" spans="2:35" s="69" customFormat="1" x14ac:dyDescent="0.2">
      <c r="B140" s="92"/>
      <c r="C140" s="57"/>
      <c r="D140" s="57">
        <f t="shared" si="10"/>
        <v>89</v>
      </c>
      <c r="E140" s="236" t="s">
        <v>104</v>
      </c>
      <c r="F140" s="176" t="s">
        <v>105</v>
      </c>
      <c r="G140" s="177"/>
      <c r="H140" s="177"/>
      <c r="I140" s="94"/>
      <c r="J140" s="94"/>
      <c r="K140" s="94"/>
      <c r="L140" s="109"/>
      <c r="M140" s="57"/>
      <c r="N140" s="42"/>
      <c r="O140" s="42"/>
      <c r="P140" s="42"/>
      <c r="Q140" s="42"/>
      <c r="R140" s="42"/>
      <c r="S140" s="42"/>
      <c r="T140" s="42"/>
      <c r="U140" s="42"/>
      <c r="V140" s="42"/>
      <c r="W140" s="42"/>
      <c r="X140" s="42"/>
      <c r="Y140" s="42"/>
      <c r="Z140" s="42"/>
      <c r="AA140" s="42"/>
      <c r="AB140" s="42"/>
      <c r="AC140" s="42"/>
      <c r="AD140" s="42"/>
      <c r="AE140" s="42"/>
      <c r="AF140" s="42"/>
      <c r="AG140" s="42"/>
      <c r="AH140" s="42"/>
      <c r="AI140" s="42"/>
    </row>
    <row r="141" spans="2:35" s="69" customFormat="1" x14ac:dyDescent="0.2">
      <c r="B141" s="92"/>
      <c r="C141" s="57"/>
      <c r="D141" s="57">
        <f>D140+1</f>
        <v>90</v>
      </c>
      <c r="E141" s="237"/>
      <c r="F141" s="182" t="s">
        <v>202</v>
      </c>
      <c r="G141" s="42"/>
      <c r="H141" s="42"/>
      <c r="I141" s="102"/>
      <c r="J141" s="102"/>
      <c r="K141" s="102"/>
      <c r="L141" s="117"/>
      <c r="M141" s="57"/>
      <c r="N141" s="42"/>
      <c r="O141" s="42"/>
      <c r="P141" s="42"/>
      <c r="Q141" s="42"/>
      <c r="R141" s="42"/>
      <c r="S141" s="42"/>
      <c r="T141" s="42"/>
      <c r="U141" s="42"/>
      <c r="V141" s="42"/>
      <c r="W141" s="42"/>
      <c r="X141" s="42"/>
      <c r="Y141" s="42"/>
      <c r="Z141" s="42"/>
      <c r="AA141" s="42"/>
      <c r="AB141" s="42"/>
      <c r="AC141" s="42"/>
      <c r="AD141" s="42"/>
      <c r="AE141" s="42"/>
      <c r="AF141" s="42"/>
      <c r="AG141" s="42"/>
      <c r="AH141" s="42"/>
      <c r="AI141" s="42"/>
    </row>
    <row r="142" spans="2:35" s="69" customFormat="1" x14ac:dyDescent="0.2">
      <c r="B142" s="92"/>
      <c r="C142" s="57"/>
      <c r="D142" s="57">
        <f>D141+1</f>
        <v>91</v>
      </c>
      <c r="E142" s="238"/>
      <c r="F142" s="174" t="s">
        <v>203</v>
      </c>
      <c r="G142" s="175"/>
      <c r="H142" s="175"/>
      <c r="I142" s="106"/>
      <c r="J142" s="106"/>
      <c r="K142" s="106"/>
      <c r="L142" s="107"/>
      <c r="M142" s="57"/>
      <c r="N142" s="42"/>
      <c r="O142" s="42"/>
      <c r="P142" s="42"/>
      <c r="Q142" s="42"/>
      <c r="R142" s="42"/>
      <c r="S142" s="42"/>
      <c r="T142" s="42"/>
      <c r="U142" s="42"/>
      <c r="V142" s="42"/>
      <c r="W142" s="42"/>
      <c r="X142" s="42"/>
      <c r="Y142" s="42"/>
      <c r="Z142" s="42"/>
      <c r="AA142" s="42"/>
      <c r="AB142" s="42"/>
      <c r="AC142" s="42"/>
      <c r="AD142" s="42"/>
      <c r="AE142" s="42"/>
      <c r="AF142" s="42"/>
      <c r="AG142" s="42"/>
      <c r="AH142" s="42"/>
      <c r="AI142" s="42"/>
    </row>
    <row r="143" spans="2:35" s="69" customFormat="1" x14ac:dyDescent="0.2">
      <c r="B143" s="92"/>
      <c r="C143" s="57"/>
      <c r="D143" s="57">
        <f>D142+1</f>
        <v>92</v>
      </c>
      <c r="E143" s="236" t="s">
        <v>106</v>
      </c>
      <c r="F143" s="176" t="s">
        <v>107</v>
      </c>
      <c r="G143" s="177"/>
      <c r="H143" s="177"/>
      <c r="I143" s="94"/>
      <c r="J143" s="94"/>
      <c r="K143" s="94"/>
      <c r="L143" s="109"/>
      <c r="M143" s="57"/>
      <c r="N143" s="42"/>
      <c r="O143" s="42"/>
      <c r="P143" s="42"/>
      <c r="Q143" s="42"/>
      <c r="R143" s="42"/>
      <c r="S143" s="42"/>
      <c r="T143" s="42"/>
      <c r="U143" s="42"/>
      <c r="V143" s="42"/>
      <c r="W143" s="42"/>
      <c r="X143" s="42"/>
      <c r="Y143" s="42"/>
      <c r="Z143" s="42"/>
      <c r="AA143" s="42"/>
      <c r="AB143" s="42"/>
      <c r="AC143" s="42"/>
      <c r="AD143" s="42"/>
      <c r="AE143" s="42"/>
      <c r="AF143" s="42"/>
      <c r="AG143" s="42"/>
      <c r="AH143" s="42"/>
      <c r="AI143" s="42"/>
    </row>
    <row r="144" spans="2:35" s="69" customFormat="1" x14ac:dyDescent="0.2">
      <c r="B144" s="92"/>
      <c r="C144" s="57"/>
      <c r="D144" s="57">
        <f t="shared" ref="D144:D147" si="11">D143+1</f>
        <v>93</v>
      </c>
      <c r="E144" s="237"/>
      <c r="F144" s="173" t="s">
        <v>108</v>
      </c>
      <c r="G144" s="170"/>
      <c r="H144" s="170"/>
      <c r="I144" s="96"/>
      <c r="J144" s="96"/>
      <c r="K144" s="96"/>
      <c r="L144" s="97"/>
      <c r="M144" s="57"/>
      <c r="N144" s="42"/>
      <c r="O144" s="42"/>
      <c r="P144" s="42"/>
      <c r="Q144" s="42"/>
      <c r="R144" s="42"/>
      <c r="S144" s="42"/>
      <c r="T144" s="42"/>
      <c r="U144" s="42"/>
      <c r="V144" s="42"/>
      <c r="W144" s="42"/>
      <c r="X144" s="42"/>
      <c r="Y144" s="42"/>
      <c r="Z144" s="42"/>
      <c r="AA144" s="42"/>
      <c r="AB144" s="42"/>
      <c r="AC144" s="42"/>
      <c r="AD144" s="42"/>
      <c r="AE144" s="42"/>
      <c r="AF144" s="42"/>
      <c r="AG144" s="42"/>
      <c r="AH144" s="42"/>
      <c r="AI144" s="42"/>
    </row>
    <row r="145" spans="2:40" s="69" customFormat="1" x14ac:dyDescent="0.2">
      <c r="B145" s="92"/>
      <c r="C145" s="57"/>
      <c r="D145" s="57">
        <f t="shared" si="11"/>
        <v>94</v>
      </c>
      <c r="E145" s="237"/>
      <c r="F145" s="100" t="s">
        <v>109</v>
      </c>
      <c r="G145" s="96"/>
      <c r="H145" s="96"/>
      <c r="I145" s="96"/>
      <c r="J145" s="96"/>
      <c r="K145" s="96"/>
      <c r="L145" s="97"/>
      <c r="M145" s="57"/>
      <c r="N145" s="42"/>
      <c r="O145" s="42"/>
      <c r="P145" s="42"/>
      <c r="Q145" s="42"/>
      <c r="R145" s="42"/>
      <c r="S145" s="42"/>
      <c r="T145" s="42"/>
      <c r="U145" s="42"/>
      <c r="V145" s="42"/>
      <c r="W145" s="42"/>
      <c r="X145" s="42"/>
      <c r="Y145" s="42"/>
      <c r="Z145" s="42"/>
      <c r="AA145" s="42"/>
      <c r="AB145" s="42"/>
      <c r="AC145" s="42"/>
      <c r="AD145" s="42"/>
      <c r="AE145" s="42"/>
      <c r="AF145" s="42"/>
      <c r="AG145" s="42"/>
      <c r="AH145" s="42"/>
      <c r="AI145" s="42"/>
    </row>
    <row r="146" spans="2:40" s="69" customFormat="1" x14ac:dyDescent="0.2">
      <c r="B146" s="92"/>
      <c r="C146" s="57"/>
      <c r="D146" s="57">
        <f t="shared" si="11"/>
        <v>95</v>
      </c>
      <c r="E146" s="237"/>
      <c r="F146" s="100" t="s">
        <v>110</v>
      </c>
      <c r="G146" s="96"/>
      <c r="H146" s="96"/>
      <c r="I146" s="96"/>
      <c r="J146" s="96"/>
      <c r="K146" s="96"/>
      <c r="L146" s="97"/>
      <c r="M146" s="57"/>
      <c r="N146" s="42"/>
      <c r="O146" s="42"/>
      <c r="P146" s="42"/>
      <c r="Q146" s="42"/>
      <c r="R146" s="42"/>
      <c r="S146" s="42"/>
      <c r="T146" s="42"/>
      <c r="U146" s="42"/>
      <c r="V146" s="42"/>
      <c r="W146" s="42"/>
      <c r="X146" s="42"/>
      <c r="Y146" s="42"/>
      <c r="Z146" s="42"/>
      <c r="AA146" s="42"/>
      <c r="AB146" s="42"/>
      <c r="AC146" s="42"/>
      <c r="AD146" s="42"/>
      <c r="AE146" s="42"/>
      <c r="AF146" s="42"/>
      <c r="AG146" s="42"/>
      <c r="AH146" s="42"/>
      <c r="AI146" s="42"/>
    </row>
    <row r="147" spans="2:40" s="69" customFormat="1" x14ac:dyDescent="0.2">
      <c r="B147" s="92"/>
      <c r="C147" s="57"/>
      <c r="D147" s="57">
        <f t="shared" si="11"/>
        <v>96</v>
      </c>
      <c r="E147" s="238"/>
      <c r="F147" s="105" t="s">
        <v>111</v>
      </c>
      <c r="G147" s="106"/>
      <c r="H147" s="106"/>
      <c r="I147" s="106"/>
      <c r="J147" s="106"/>
      <c r="K147" s="106"/>
      <c r="L147" s="107"/>
      <c r="M147" s="57"/>
      <c r="N147" s="42"/>
      <c r="O147" s="42"/>
      <c r="P147" s="42"/>
      <c r="Q147" s="42"/>
      <c r="R147" s="42"/>
      <c r="S147" s="42"/>
      <c r="T147" s="42"/>
      <c r="U147" s="42"/>
      <c r="V147" s="42"/>
      <c r="W147" s="42"/>
      <c r="X147" s="42"/>
      <c r="Y147" s="42"/>
      <c r="Z147" s="42"/>
      <c r="AA147" s="42"/>
      <c r="AB147" s="42"/>
      <c r="AC147" s="42"/>
      <c r="AD147" s="42"/>
      <c r="AE147" s="42"/>
      <c r="AF147" s="42"/>
      <c r="AG147" s="42"/>
      <c r="AH147" s="42"/>
      <c r="AI147" s="42"/>
    </row>
    <row r="148" spans="2:40" x14ac:dyDescent="0.35">
      <c r="B148" s="60"/>
      <c r="C148" s="44"/>
      <c r="D148" s="44"/>
      <c r="E148" s="44"/>
      <c r="F148" s="32"/>
      <c r="G148" s="44"/>
      <c r="H148" s="44"/>
      <c r="I148" s="44"/>
      <c r="J148" s="239" t="s">
        <v>112</v>
      </c>
      <c r="K148" s="240"/>
      <c r="L148" s="88">
        <f>SUM(L52:L147)</f>
        <v>0</v>
      </c>
      <c r="M148" s="44"/>
      <c r="AJ148" s="31"/>
      <c r="AK148" s="31"/>
      <c r="AL148" s="31"/>
      <c r="AM148" s="31"/>
      <c r="AN148" s="31"/>
    </row>
    <row r="149" spans="2:40" x14ac:dyDescent="0.35">
      <c r="B149" s="60"/>
      <c r="C149" s="44"/>
      <c r="D149" s="44"/>
      <c r="E149" s="44"/>
      <c r="F149" s="32"/>
      <c r="G149" s="44"/>
      <c r="H149" s="44"/>
      <c r="I149" s="44"/>
      <c r="J149" s="44"/>
      <c r="K149" s="44"/>
      <c r="L149" s="118" t="s">
        <v>113</v>
      </c>
      <c r="M149" s="44"/>
      <c r="AJ149" s="31"/>
      <c r="AK149" s="31"/>
      <c r="AL149" s="31"/>
      <c r="AM149" s="31"/>
      <c r="AN149" s="31"/>
    </row>
    <row r="150" spans="2:40" x14ac:dyDescent="0.35">
      <c r="B150" s="60"/>
      <c r="C150" s="44"/>
      <c r="D150" s="44"/>
      <c r="E150" s="44"/>
      <c r="F150" s="32"/>
      <c r="G150" s="44"/>
      <c r="H150" s="44"/>
      <c r="I150" s="44"/>
      <c r="J150" s="44"/>
      <c r="K150" s="44"/>
      <c r="L150" s="119"/>
      <c r="M150" s="44"/>
      <c r="AJ150" s="31"/>
      <c r="AK150" s="31"/>
      <c r="AL150" s="31"/>
      <c r="AM150" s="31"/>
      <c r="AN150" s="31"/>
    </row>
    <row r="151" spans="2:40" ht="21" customHeight="1" x14ac:dyDescent="0.35">
      <c r="B151" s="60"/>
      <c r="C151" s="60" t="s">
        <v>114</v>
      </c>
      <c r="D151" s="29"/>
      <c r="E151" s="44"/>
      <c r="F151" s="32"/>
      <c r="G151" s="44"/>
      <c r="H151" s="44"/>
      <c r="I151" s="44"/>
      <c r="J151" s="44"/>
      <c r="K151" s="44"/>
      <c r="L151" s="44"/>
      <c r="M151" s="44"/>
      <c r="AJ151" s="31"/>
      <c r="AK151" s="31"/>
      <c r="AL151" s="31"/>
      <c r="AM151" s="31"/>
      <c r="AN151" s="31"/>
    </row>
    <row r="152" spans="2:40" ht="18.649999999999999" customHeight="1" x14ac:dyDescent="0.35">
      <c r="B152" s="60"/>
      <c r="C152" s="44"/>
      <c r="D152" s="44"/>
      <c r="E152" s="73" t="s">
        <v>115</v>
      </c>
      <c r="F152" s="32"/>
      <c r="G152" s="44"/>
      <c r="H152" s="44"/>
      <c r="I152" s="44"/>
      <c r="J152" s="76" t="s">
        <v>116</v>
      </c>
      <c r="K152" s="44"/>
      <c r="L152" s="89"/>
      <c r="M152" s="44"/>
      <c r="AJ152" s="31"/>
      <c r="AK152" s="31"/>
      <c r="AL152" s="31"/>
      <c r="AM152" s="31"/>
      <c r="AN152" s="31"/>
    </row>
    <row r="153" spans="2:40" ht="30.65" customHeight="1" thickBot="1" x14ac:dyDescent="0.4">
      <c r="B153" s="60"/>
      <c r="C153" s="44"/>
      <c r="D153" s="44"/>
      <c r="E153" s="241" t="s">
        <v>234</v>
      </c>
      <c r="F153" s="241"/>
      <c r="G153" s="242"/>
      <c r="H153" s="79" t="s">
        <v>24</v>
      </c>
      <c r="I153" s="78" t="s">
        <v>25</v>
      </c>
      <c r="J153" s="78" t="s">
        <v>26</v>
      </c>
      <c r="K153" s="89"/>
      <c r="L153" s="44"/>
      <c r="M153" s="32"/>
      <c r="AI153" s="31"/>
      <c r="AJ153" s="31"/>
      <c r="AK153" s="31"/>
      <c r="AL153" s="31"/>
      <c r="AM153" s="31"/>
      <c r="AN153" s="31"/>
    </row>
    <row r="154" spans="2:40" ht="18.649999999999999" customHeight="1" thickBot="1" x14ac:dyDescent="0.4">
      <c r="B154" s="60"/>
      <c r="C154" s="44"/>
      <c r="D154" s="44"/>
      <c r="E154" s="44"/>
      <c r="F154" s="32"/>
      <c r="H154" s="184"/>
      <c r="I154" s="84">
        <v>300</v>
      </c>
      <c r="J154" s="85">
        <f>H154*I154</f>
        <v>0</v>
      </c>
      <c r="K154" s="89"/>
      <c r="L154" s="44"/>
      <c r="M154" s="32"/>
      <c r="AI154" s="31"/>
      <c r="AJ154" s="31"/>
      <c r="AK154" s="31"/>
      <c r="AL154" s="31"/>
      <c r="AM154" s="31"/>
      <c r="AN154" s="31"/>
    </row>
    <row r="155" spans="2:40" ht="18.649999999999999" customHeight="1" thickBot="1" x14ac:dyDescent="0.4">
      <c r="B155" s="60"/>
      <c r="C155" s="44"/>
      <c r="D155" s="44"/>
      <c r="E155" s="44"/>
      <c r="F155" s="32"/>
      <c r="H155" s="44"/>
      <c r="I155" s="185" t="s">
        <v>238</v>
      </c>
      <c r="J155" s="120">
        <f>J154*0.1</f>
        <v>0</v>
      </c>
      <c r="K155" s="89"/>
      <c r="L155" s="44"/>
      <c r="M155" s="32"/>
      <c r="S155" s="31"/>
      <c r="T155" s="31"/>
      <c r="U155" s="31"/>
      <c r="V155" s="31"/>
      <c r="AI155" s="31"/>
      <c r="AJ155" s="31"/>
      <c r="AK155" s="31"/>
      <c r="AL155" s="31"/>
      <c r="AM155" s="31"/>
      <c r="AN155" s="31"/>
    </row>
    <row r="156" spans="2:40" ht="18.649999999999999" customHeight="1" thickTop="1" x14ac:dyDescent="0.35">
      <c r="B156" s="60"/>
      <c r="C156" s="44"/>
      <c r="D156" s="44"/>
      <c r="I156" s="186" t="s">
        <v>239</v>
      </c>
      <c r="J156" s="121">
        <f>SUM(J154:J155)</f>
        <v>0</v>
      </c>
      <c r="K156" s="89"/>
      <c r="L156" s="44"/>
      <c r="M156" s="32"/>
      <c r="S156" s="31"/>
      <c r="T156" s="31"/>
      <c r="U156" s="31"/>
      <c r="V156" s="31"/>
      <c r="AI156" s="31"/>
      <c r="AJ156" s="31"/>
      <c r="AK156" s="31"/>
      <c r="AL156" s="31"/>
      <c r="AM156" s="31"/>
      <c r="AN156" s="31"/>
    </row>
    <row r="157" spans="2:40" ht="18.649999999999999" customHeight="1" x14ac:dyDescent="0.35">
      <c r="B157" s="60"/>
      <c r="C157" s="44"/>
      <c r="D157" s="44"/>
      <c r="E157" s="122" t="s">
        <v>117</v>
      </c>
      <c r="H157" s="44"/>
      <c r="I157" s="44"/>
      <c r="J157" s="123"/>
      <c r="K157" s="44"/>
      <c r="L157" s="89"/>
      <c r="M157" s="44"/>
      <c r="T157" s="31"/>
      <c r="U157" s="31"/>
      <c r="V157" s="31"/>
      <c r="W157" s="31"/>
      <c r="AJ157" s="31"/>
      <c r="AK157" s="31"/>
      <c r="AL157" s="31"/>
      <c r="AM157" s="31"/>
      <c r="AN157" s="31"/>
    </row>
    <row r="158" spans="2:40" ht="18.649999999999999" customHeight="1" x14ac:dyDescent="0.35">
      <c r="B158" s="60"/>
      <c r="C158" s="44"/>
      <c r="D158" s="44"/>
      <c r="E158" s="50" t="s">
        <v>230</v>
      </c>
      <c r="H158" s="44"/>
      <c r="I158" s="44"/>
      <c r="J158" s="123"/>
      <c r="K158" s="44"/>
      <c r="L158" s="89"/>
      <c r="M158" s="44"/>
      <c r="T158" s="31"/>
      <c r="U158" s="31"/>
      <c r="V158" s="31"/>
      <c r="W158" s="31"/>
      <c r="AJ158" s="31"/>
      <c r="AK158" s="31"/>
      <c r="AL158" s="31"/>
      <c r="AM158" s="31"/>
      <c r="AN158" s="31"/>
    </row>
    <row r="159" spans="2:40" x14ac:dyDescent="0.35">
      <c r="B159" s="44"/>
      <c r="C159" s="44"/>
      <c r="D159" s="44"/>
      <c r="E159" s="124"/>
      <c r="F159" s="124"/>
      <c r="G159" s="124"/>
      <c r="H159" s="124"/>
      <c r="I159" s="124"/>
      <c r="J159" s="124"/>
      <c r="K159" s="124"/>
      <c r="L159" s="124"/>
      <c r="M159" s="44"/>
      <c r="AJ159" s="31"/>
      <c r="AK159" s="31"/>
      <c r="AL159" s="31"/>
      <c r="AM159" s="31"/>
      <c r="AN159" s="31"/>
    </row>
    <row r="160" spans="2:40" ht="16.5" thickBot="1" x14ac:dyDescent="0.4">
      <c r="B160" s="247" t="s">
        <v>233</v>
      </c>
      <c r="C160" s="247"/>
      <c r="D160" s="247"/>
      <c r="E160" s="247"/>
      <c r="F160" s="247"/>
      <c r="G160" s="247"/>
      <c r="H160" s="247"/>
      <c r="I160" s="63"/>
      <c r="J160" s="63"/>
      <c r="K160" s="63"/>
      <c r="L160" s="63"/>
      <c r="M160" s="44"/>
      <c r="AJ160" s="31"/>
      <c r="AK160" s="31"/>
      <c r="AL160" s="31"/>
      <c r="AM160" s="31"/>
      <c r="AN160" s="31"/>
    </row>
    <row r="161" spans="2:40" ht="16.5" thickBot="1" x14ac:dyDescent="0.4">
      <c r="B161" s="165"/>
      <c r="C161" s="197" t="s">
        <v>227</v>
      </c>
      <c r="D161" s="197"/>
      <c r="E161" s="197"/>
      <c r="F161" s="197"/>
      <c r="G161" s="166"/>
      <c r="H161" s="167"/>
      <c r="I161" s="167"/>
      <c r="J161" s="168"/>
      <c r="K161" s="167"/>
      <c r="L161" s="169"/>
      <c r="M161" s="44"/>
      <c r="AJ161" s="31"/>
      <c r="AK161" s="31"/>
      <c r="AL161" s="31"/>
      <c r="AM161" s="31"/>
      <c r="AN161" s="31"/>
    </row>
    <row r="162" spans="2:40" ht="154.5" customHeight="1" thickBot="1" x14ac:dyDescent="0.4">
      <c r="B162" s="231" t="s">
        <v>240</v>
      </c>
      <c r="C162" s="232"/>
      <c r="D162" s="232"/>
      <c r="E162" s="232"/>
      <c r="F162" s="232"/>
      <c r="G162" s="232"/>
      <c r="H162" s="232"/>
      <c r="I162" s="232"/>
      <c r="J162" s="232"/>
      <c r="K162" s="232"/>
      <c r="L162" s="233"/>
      <c r="M162" s="44"/>
      <c r="AJ162" s="31"/>
      <c r="AK162" s="31"/>
      <c r="AL162" s="31"/>
      <c r="AM162" s="31"/>
      <c r="AN162" s="31"/>
    </row>
    <row r="163" spans="2:40" x14ac:dyDescent="0.35">
      <c r="B163" s="29" t="s">
        <v>118</v>
      </c>
      <c r="C163" s="29"/>
      <c r="D163" s="29"/>
      <c r="F163" s="125"/>
      <c r="G163" s="125"/>
      <c r="H163" s="125"/>
      <c r="I163" s="125"/>
      <c r="J163" s="125"/>
      <c r="K163" s="125"/>
      <c r="L163" s="125"/>
      <c r="M163" s="44"/>
      <c r="P163" s="234"/>
      <c r="Q163" s="234"/>
      <c r="R163" s="234"/>
      <c r="S163" s="234"/>
      <c r="T163" s="234"/>
      <c r="U163" s="234"/>
      <c r="V163" s="234"/>
      <c r="W163" s="234"/>
      <c r="X163" s="234"/>
      <c r="Y163" s="234"/>
      <c r="Z163" s="234"/>
      <c r="AJ163" s="31"/>
      <c r="AK163" s="31"/>
      <c r="AL163" s="31"/>
      <c r="AM163" s="31"/>
      <c r="AN163" s="31"/>
    </row>
    <row r="164" spans="2:40" ht="71.5" customHeight="1" x14ac:dyDescent="0.35">
      <c r="C164" s="210" t="s">
        <v>236</v>
      </c>
      <c r="D164" s="210"/>
      <c r="E164" s="210"/>
      <c r="F164" s="210"/>
      <c r="G164" s="210"/>
      <c r="H164" s="210"/>
      <c r="I164" s="210"/>
      <c r="J164" s="210"/>
      <c r="K164" s="210"/>
      <c r="L164" s="210"/>
      <c r="M164" s="44"/>
      <c r="P164" s="234"/>
      <c r="Q164" s="234"/>
      <c r="R164" s="234"/>
      <c r="S164" s="234"/>
      <c r="T164" s="234"/>
      <c r="U164" s="234"/>
      <c r="V164" s="234"/>
      <c r="W164" s="234"/>
      <c r="X164" s="234"/>
      <c r="Y164" s="234"/>
      <c r="Z164" s="234"/>
      <c r="AJ164" s="31"/>
      <c r="AK164" s="31"/>
      <c r="AL164" s="31"/>
      <c r="AM164" s="31"/>
      <c r="AN164" s="31"/>
    </row>
    <row r="165" spans="2:40" x14ac:dyDescent="0.35">
      <c r="B165" s="126"/>
      <c r="C165" s="126"/>
      <c r="D165" s="126"/>
      <c r="E165" s="126"/>
      <c r="F165" s="126"/>
      <c r="G165" s="126"/>
      <c r="H165" s="126"/>
      <c r="I165" s="126"/>
      <c r="J165" s="126"/>
      <c r="K165" s="126"/>
      <c r="L165" s="126"/>
      <c r="M165" s="44"/>
      <c r="P165" s="234"/>
      <c r="Q165" s="234"/>
      <c r="R165" s="234"/>
      <c r="S165" s="234"/>
      <c r="T165" s="234"/>
      <c r="U165" s="234"/>
      <c r="V165" s="234"/>
      <c r="W165" s="234"/>
      <c r="X165" s="234"/>
      <c r="Y165" s="234"/>
      <c r="Z165" s="234"/>
      <c r="AJ165" s="31"/>
      <c r="AK165" s="31"/>
      <c r="AL165" s="31"/>
      <c r="AM165" s="31"/>
      <c r="AN165" s="31"/>
    </row>
    <row r="166" spans="2:40" x14ac:dyDescent="0.35">
      <c r="B166" s="126"/>
      <c r="C166" s="126"/>
      <c r="D166" s="126"/>
      <c r="E166" s="126"/>
      <c r="F166" s="127"/>
      <c r="G166" s="126"/>
      <c r="H166" s="126"/>
      <c r="I166" s="126"/>
      <c r="J166" s="126"/>
      <c r="K166" s="126"/>
      <c r="L166" s="126"/>
      <c r="M166" s="44"/>
      <c r="P166" s="234"/>
      <c r="Q166" s="234"/>
      <c r="R166" s="234"/>
      <c r="S166" s="234"/>
      <c r="T166" s="234"/>
      <c r="U166" s="234"/>
      <c r="V166" s="234"/>
      <c r="W166" s="234"/>
      <c r="X166" s="234"/>
      <c r="Y166" s="234"/>
      <c r="Z166" s="234"/>
      <c r="AJ166" s="31"/>
      <c r="AK166" s="31"/>
      <c r="AL166" s="31"/>
      <c r="AM166" s="31"/>
      <c r="AN166" s="31"/>
    </row>
    <row r="167" spans="2:40" x14ac:dyDescent="0.35">
      <c r="B167" s="32"/>
      <c r="C167" s="32"/>
      <c r="D167" s="32"/>
      <c r="E167" s="32"/>
      <c r="F167" s="32"/>
      <c r="G167" s="32"/>
      <c r="H167" s="32"/>
      <c r="I167" s="32"/>
      <c r="J167" s="32"/>
      <c r="K167" s="32"/>
      <c r="L167" s="32"/>
      <c r="M167" s="44"/>
      <c r="P167" s="234"/>
      <c r="Q167" s="234"/>
      <c r="R167" s="234"/>
      <c r="S167" s="234"/>
      <c r="T167" s="234"/>
      <c r="U167" s="234"/>
      <c r="V167" s="234"/>
      <c r="W167" s="234"/>
      <c r="X167" s="234"/>
      <c r="Y167" s="234"/>
      <c r="Z167" s="234"/>
      <c r="AJ167" s="31"/>
      <c r="AK167" s="31"/>
      <c r="AL167" s="31"/>
      <c r="AM167" s="31"/>
      <c r="AN167" s="31"/>
    </row>
    <row r="168" spans="2:40" x14ac:dyDescent="0.35">
      <c r="B168" s="32"/>
      <c r="C168" s="32"/>
      <c r="D168" s="32"/>
      <c r="E168" s="32"/>
      <c r="F168" s="32"/>
      <c r="G168" s="32"/>
      <c r="H168" s="32"/>
      <c r="I168" s="32"/>
      <c r="J168" s="32"/>
      <c r="K168" s="32"/>
      <c r="L168" s="32"/>
      <c r="M168" s="44"/>
      <c r="P168" s="234"/>
      <c r="Q168" s="234"/>
      <c r="R168" s="234"/>
      <c r="S168" s="234"/>
      <c r="T168" s="234"/>
      <c r="U168" s="234"/>
      <c r="V168" s="234"/>
      <c r="W168" s="234"/>
      <c r="X168" s="234"/>
      <c r="Y168" s="234"/>
      <c r="Z168" s="234"/>
      <c r="AJ168" s="31"/>
      <c r="AK168" s="31"/>
      <c r="AL168" s="31"/>
      <c r="AM168" s="31"/>
      <c r="AN168" s="31"/>
    </row>
    <row r="169" spans="2:40" x14ac:dyDescent="0.35">
      <c r="B169" s="32"/>
      <c r="C169" s="32"/>
      <c r="D169" s="32"/>
      <c r="E169" s="32"/>
      <c r="F169" s="32"/>
      <c r="G169" s="32"/>
      <c r="H169" s="32"/>
      <c r="I169" s="32"/>
      <c r="J169" s="32"/>
      <c r="K169" s="32"/>
      <c r="L169" s="32"/>
      <c r="M169" s="44"/>
      <c r="AJ169" s="31"/>
      <c r="AK169" s="31"/>
      <c r="AL169" s="31"/>
      <c r="AM169" s="31"/>
      <c r="AN169" s="31"/>
    </row>
    <row r="170" spans="2:40" ht="14.25" customHeight="1" x14ac:dyDescent="0.35">
      <c r="B170" s="32"/>
      <c r="C170" s="32"/>
      <c r="D170" s="32"/>
      <c r="E170" s="32"/>
      <c r="F170" s="32"/>
      <c r="G170" s="32"/>
      <c r="H170" s="32"/>
      <c r="I170" s="32"/>
      <c r="J170" s="32"/>
      <c r="K170" s="32"/>
      <c r="L170" s="32"/>
      <c r="M170" s="32"/>
    </row>
    <row r="171" spans="2:40" ht="14.25" customHeight="1" x14ac:dyDescent="0.35">
      <c r="B171" s="32"/>
      <c r="C171" s="32"/>
      <c r="D171" s="32"/>
      <c r="E171" s="32"/>
      <c r="F171" s="32"/>
      <c r="G171" s="32"/>
      <c r="H171" s="32"/>
      <c r="I171" s="32"/>
      <c r="J171" s="32"/>
      <c r="K171" s="32"/>
      <c r="L171" s="32"/>
      <c r="M171" s="32"/>
    </row>
    <row r="172" spans="2:40" ht="14.25" customHeight="1" x14ac:dyDescent="0.35">
      <c r="B172" s="32"/>
      <c r="C172" s="32"/>
      <c r="D172" s="32"/>
      <c r="E172" s="32"/>
      <c r="F172" s="32"/>
      <c r="G172" s="32"/>
      <c r="H172" s="32"/>
      <c r="I172" s="32"/>
      <c r="J172" s="32"/>
      <c r="K172" s="32"/>
      <c r="L172" s="32"/>
      <c r="M172" s="32"/>
    </row>
    <row r="173" spans="2:40" x14ac:dyDescent="0.35">
      <c r="B173" s="32"/>
      <c r="C173" s="32"/>
      <c r="D173" s="32"/>
      <c r="E173" s="32"/>
      <c r="F173" s="32"/>
      <c r="G173" s="32"/>
      <c r="H173" s="32"/>
      <c r="I173" s="32"/>
      <c r="J173" s="32"/>
      <c r="K173" s="32"/>
      <c r="L173" s="32"/>
      <c r="M173" s="32"/>
    </row>
    <row r="174" spans="2:40" x14ac:dyDescent="0.35">
      <c r="B174" s="32"/>
      <c r="C174" s="32"/>
      <c r="D174" s="32"/>
      <c r="E174" s="32"/>
      <c r="F174" s="32"/>
      <c r="G174" s="32"/>
      <c r="H174" s="32"/>
      <c r="I174" s="32"/>
      <c r="J174" s="32"/>
      <c r="K174" s="32"/>
      <c r="L174" s="32"/>
      <c r="M174" s="32"/>
    </row>
    <row r="175" spans="2:40" x14ac:dyDescent="0.35">
      <c r="B175" s="32"/>
      <c r="C175" s="32"/>
      <c r="D175" s="32"/>
      <c r="E175" s="32"/>
      <c r="F175" s="32"/>
      <c r="G175" s="32"/>
      <c r="H175" s="32"/>
      <c r="I175" s="32"/>
      <c r="J175" s="32"/>
      <c r="K175" s="32"/>
      <c r="L175" s="32"/>
      <c r="M175" s="32"/>
    </row>
    <row r="176" spans="2:40" x14ac:dyDescent="0.35">
      <c r="B176" s="32"/>
      <c r="C176" s="32"/>
      <c r="D176" s="32"/>
      <c r="E176" s="32"/>
      <c r="F176" s="32"/>
      <c r="G176" s="32"/>
      <c r="H176" s="32"/>
      <c r="I176" s="32"/>
      <c r="J176" s="32"/>
      <c r="K176" s="32"/>
      <c r="L176" s="32"/>
      <c r="M176" s="32"/>
    </row>
    <row r="177" spans="2:13" x14ac:dyDescent="0.35">
      <c r="B177" s="32"/>
      <c r="C177" s="32"/>
      <c r="D177" s="32"/>
      <c r="E177" s="32"/>
      <c r="F177" s="32"/>
      <c r="G177" s="32"/>
      <c r="H177" s="32"/>
      <c r="I177" s="32"/>
      <c r="J177" s="32"/>
      <c r="K177" s="32"/>
      <c r="L177" s="32"/>
      <c r="M177" s="32"/>
    </row>
    <row r="178" spans="2:13" x14ac:dyDescent="0.35">
      <c r="B178" s="32"/>
      <c r="C178" s="32"/>
      <c r="D178" s="32"/>
      <c r="E178" s="32"/>
      <c r="F178" s="32"/>
      <c r="G178" s="32"/>
      <c r="H178" s="32"/>
      <c r="I178" s="32"/>
      <c r="J178" s="32"/>
      <c r="K178" s="32"/>
      <c r="L178" s="32"/>
      <c r="M178" s="32"/>
    </row>
    <row r="179" spans="2:13" x14ac:dyDescent="0.35">
      <c r="B179" s="32"/>
      <c r="C179" s="32"/>
      <c r="D179" s="32"/>
      <c r="E179" s="32"/>
      <c r="F179" s="32"/>
      <c r="G179" s="32"/>
      <c r="H179" s="32"/>
      <c r="I179" s="32"/>
      <c r="J179" s="32"/>
      <c r="K179" s="32"/>
      <c r="L179" s="32"/>
      <c r="M179" s="32"/>
    </row>
    <row r="180" spans="2:13" x14ac:dyDescent="0.35">
      <c r="B180" s="32"/>
      <c r="C180" s="32"/>
      <c r="D180" s="32"/>
      <c r="E180" s="32"/>
      <c r="F180" s="32"/>
      <c r="G180" s="32"/>
      <c r="H180" s="32"/>
      <c r="I180" s="32"/>
      <c r="J180" s="32"/>
      <c r="K180" s="32"/>
      <c r="L180" s="32"/>
      <c r="M180" s="32"/>
    </row>
    <row r="181" spans="2:13" x14ac:dyDescent="0.35">
      <c r="B181" s="32"/>
      <c r="C181" s="32"/>
      <c r="D181" s="32"/>
      <c r="E181" s="32"/>
      <c r="F181" s="32"/>
      <c r="G181" s="32"/>
      <c r="H181" s="32"/>
      <c r="I181" s="32"/>
      <c r="J181" s="32"/>
      <c r="K181" s="32"/>
      <c r="L181" s="32"/>
      <c r="M181" s="32"/>
    </row>
    <row r="182" spans="2:13" x14ac:dyDescent="0.35">
      <c r="B182" s="32"/>
      <c r="C182" s="32"/>
      <c r="D182" s="32"/>
      <c r="E182" s="32"/>
      <c r="F182" s="32"/>
      <c r="G182" s="32"/>
      <c r="H182" s="32"/>
      <c r="I182" s="32"/>
      <c r="J182" s="32"/>
      <c r="K182" s="32"/>
      <c r="L182" s="32"/>
      <c r="M182" s="32"/>
    </row>
    <row r="183" spans="2:13" x14ac:dyDescent="0.35">
      <c r="B183" s="32"/>
      <c r="C183" s="32"/>
      <c r="D183" s="32"/>
      <c r="E183" s="32"/>
      <c r="F183" s="32"/>
      <c r="G183" s="32"/>
      <c r="H183" s="32"/>
      <c r="I183" s="32"/>
      <c r="J183" s="32"/>
      <c r="K183" s="32"/>
      <c r="L183" s="32"/>
      <c r="M183" s="32"/>
    </row>
    <row r="184" spans="2:13" x14ac:dyDescent="0.35">
      <c r="B184" s="32"/>
      <c r="C184" s="32"/>
      <c r="D184" s="32"/>
      <c r="E184" s="32"/>
      <c r="F184" s="32"/>
      <c r="G184" s="32"/>
      <c r="H184" s="32"/>
      <c r="I184" s="32"/>
      <c r="J184" s="32"/>
      <c r="K184" s="32"/>
      <c r="L184" s="32"/>
      <c r="M184" s="32"/>
    </row>
    <row r="185" spans="2:13" x14ac:dyDescent="0.35">
      <c r="B185" s="32"/>
      <c r="C185" s="32"/>
      <c r="D185" s="32"/>
      <c r="E185" s="32"/>
      <c r="F185" s="32"/>
      <c r="G185" s="32"/>
      <c r="H185" s="32"/>
      <c r="I185" s="32"/>
      <c r="J185" s="32"/>
      <c r="K185" s="32"/>
      <c r="L185" s="32"/>
      <c r="M185" s="32"/>
    </row>
    <row r="186" spans="2:13" x14ac:dyDescent="0.35">
      <c r="B186" s="32"/>
      <c r="C186" s="32"/>
      <c r="D186" s="32"/>
      <c r="E186" s="32"/>
      <c r="F186" s="32"/>
      <c r="G186" s="32"/>
      <c r="H186" s="32"/>
      <c r="I186" s="32"/>
      <c r="J186" s="32"/>
      <c r="K186" s="32"/>
      <c r="L186" s="32"/>
      <c r="M186" s="32"/>
    </row>
    <row r="187" spans="2:13" x14ac:dyDescent="0.35">
      <c r="B187" s="32"/>
      <c r="C187" s="32"/>
      <c r="D187" s="32"/>
      <c r="E187" s="32"/>
      <c r="F187" s="32"/>
      <c r="G187" s="32"/>
      <c r="H187" s="32"/>
      <c r="I187" s="32"/>
      <c r="J187" s="32"/>
      <c r="K187" s="32"/>
      <c r="L187" s="32"/>
      <c r="M187" s="32"/>
    </row>
    <row r="188" spans="2:13" x14ac:dyDescent="0.35">
      <c r="B188" s="32"/>
      <c r="C188" s="32"/>
      <c r="D188" s="32"/>
      <c r="E188" s="32"/>
      <c r="F188" s="32"/>
      <c r="G188" s="32"/>
      <c r="H188" s="32"/>
      <c r="I188" s="32"/>
      <c r="J188" s="32"/>
      <c r="K188" s="32"/>
      <c r="L188" s="32"/>
      <c r="M188" s="32"/>
    </row>
    <row r="189" spans="2:13" x14ac:dyDescent="0.35">
      <c r="B189" s="32"/>
      <c r="C189" s="32"/>
      <c r="D189" s="32"/>
      <c r="E189" s="32"/>
      <c r="F189" s="32"/>
      <c r="G189" s="32"/>
      <c r="H189" s="32"/>
      <c r="I189" s="32"/>
      <c r="J189" s="32"/>
      <c r="K189" s="32"/>
      <c r="L189" s="32"/>
      <c r="M189" s="32"/>
    </row>
    <row r="190" spans="2:13" x14ac:dyDescent="0.35">
      <c r="B190" s="32"/>
      <c r="C190" s="32"/>
      <c r="D190" s="32"/>
      <c r="E190" s="32"/>
      <c r="F190" s="32"/>
      <c r="G190" s="32"/>
      <c r="H190" s="32"/>
      <c r="I190" s="32"/>
      <c r="J190" s="32"/>
      <c r="K190" s="32"/>
      <c r="L190" s="32"/>
      <c r="M190" s="32"/>
    </row>
    <row r="191" spans="2:13" x14ac:dyDescent="0.35">
      <c r="B191" s="32"/>
      <c r="C191" s="32"/>
      <c r="D191" s="32"/>
      <c r="E191" s="32"/>
      <c r="F191" s="32"/>
      <c r="G191" s="32"/>
      <c r="H191" s="32"/>
      <c r="I191" s="32"/>
      <c r="J191" s="32"/>
      <c r="K191" s="32"/>
      <c r="L191" s="32"/>
      <c r="M191" s="32"/>
    </row>
    <row r="192" spans="2:13" x14ac:dyDescent="0.35">
      <c r="B192" s="32"/>
      <c r="C192" s="32"/>
      <c r="D192" s="32"/>
      <c r="E192" s="32"/>
      <c r="F192" s="32"/>
      <c r="G192" s="32"/>
      <c r="H192" s="32"/>
      <c r="I192" s="32"/>
      <c r="J192" s="32"/>
      <c r="K192" s="32"/>
      <c r="L192" s="32"/>
      <c r="M192" s="32"/>
    </row>
    <row r="193" spans="2:13" x14ac:dyDescent="0.35">
      <c r="B193" s="32"/>
      <c r="C193" s="32"/>
      <c r="D193" s="32"/>
      <c r="E193" s="32"/>
      <c r="F193" s="32"/>
      <c r="G193" s="32"/>
      <c r="H193" s="32"/>
      <c r="I193" s="32"/>
      <c r="J193" s="32"/>
      <c r="K193" s="32"/>
      <c r="L193" s="32"/>
      <c r="M193" s="32"/>
    </row>
    <row r="194" spans="2:13" x14ac:dyDescent="0.35">
      <c r="B194" s="32"/>
      <c r="C194" s="32"/>
      <c r="D194" s="32"/>
      <c r="E194" s="32"/>
      <c r="F194" s="32"/>
      <c r="G194" s="32"/>
      <c r="H194" s="32"/>
      <c r="I194" s="32"/>
      <c r="J194" s="32"/>
      <c r="K194" s="32"/>
      <c r="L194" s="32"/>
      <c r="M194" s="32"/>
    </row>
    <row r="195" spans="2:13" x14ac:dyDescent="0.35">
      <c r="B195" s="32"/>
      <c r="C195" s="32"/>
      <c r="D195" s="32"/>
      <c r="E195" s="32"/>
      <c r="F195" s="32"/>
      <c r="G195" s="32"/>
      <c r="H195" s="32"/>
      <c r="I195" s="32"/>
      <c r="J195" s="32"/>
      <c r="K195" s="32"/>
      <c r="L195" s="32"/>
      <c r="M195" s="32"/>
    </row>
    <row r="196" spans="2:13" x14ac:dyDescent="0.35">
      <c r="B196" s="32"/>
      <c r="C196" s="32"/>
      <c r="D196" s="32"/>
      <c r="E196" s="32"/>
      <c r="F196" s="32"/>
      <c r="G196" s="32"/>
      <c r="H196" s="32"/>
      <c r="I196" s="32"/>
      <c r="J196" s="32"/>
      <c r="K196" s="32"/>
      <c r="L196" s="32"/>
      <c r="M196" s="32"/>
    </row>
    <row r="197" spans="2:13" x14ac:dyDescent="0.35">
      <c r="B197" s="32"/>
      <c r="C197" s="32"/>
      <c r="D197" s="32"/>
      <c r="E197" s="32"/>
      <c r="F197" s="32"/>
      <c r="G197" s="32"/>
      <c r="H197" s="32"/>
      <c r="I197" s="32"/>
      <c r="J197" s="32"/>
      <c r="K197" s="32"/>
      <c r="L197" s="32"/>
      <c r="M197" s="32"/>
    </row>
    <row r="198" spans="2:13" x14ac:dyDescent="0.35">
      <c r="B198" s="32"/>
      <c r="C198" s="32"/>
      <c r="D198" s="32"/>
      <c r="E198" s="32"/>
      <c r="F198" s="32"/>
      <c r="G198" s="32"/>
      <c r="H198" s="32"/>
      <c r="I198" s="32"/>
      <c r="J198" s="32"/>
      <c r="K198" s="32"/>
      <c r="L198" s="32"/>
      <c r="M198" s="32"/>
    </row>
    <row r="199" spans="2:13" x14ac:dyDescent="0.35">
      <c r="B199" s="32"/>
      <c r="C199" s="32"/>
      <c r="D199" s="32"/>
      <c r="E199" s="32"/>
      <c r="F199" s="32"/>
      <c r="G199" s="32"/>
      <c r="H199" s="32"/>
      <c r="I199" s="32"/>
      <c r="J199" s="32"/>
      <c r="K199" s="32"/>
      <c r="L199" s="32"/>
      <c r="M199" s="32"/>
    </row>
    <row r="200" spans="2:13" x14ac:dyDescent="0.35">
      <c r="B200" s="32"/>
      <c r="C200" s="32"/>
      <c r="D200" s="32"/>
      <c r="E200" s="32"/>
      <c r="F200" s="32"/>
      <c r="G200" s="32"/>
      <c r="H200" s="32"/>
      <c r="I200" s="32"/>
      <c r="J200" s="32"/>
      <c r="K200" s="32"/>
      <c r="L200" s="32"/>
      <c r="M200" s="32"/>
    </row>
    <row r="201" spans="2:13" x14ac:dyDescent="0.35">
      <c r="B201" s="32"/>
      <c r="C201" s="32"/>
      <c r="D201" s="32"/>
      <c r="E201" s="32"/>
      <c r="F201" s="32"/>
      <c r="G201" s="32"/>
      <c r="H201" s="32"/>
      <c r="I201" s="32"/>
      <c r="J201" s="32"/>
      <c r="K201" s="32"/>
      <c r="L201" s="32"/>
      <c r="M201" s="32"/>
    </row>
    <row r="202" spans="2:13" x14ac:dyDescent="0.35">
      <c r="B202" s="32"/>
      <c r="C202" s="32"/>
      <c r="D202" s="32"/>
      <c r="E202" s="32"/>
      <c r="F202" s="32"/>
      <c r="G202" s="32"/>
      <c r="H202" s="32"/>
      <c r="I202" s="32"/>
      <c r="J202" s="32"/>
      <c r="K202" s="32"/>
      <c r="L202" s="32"/>
      <c r="M202" s="32"/>
    </row>
    <row r="203" spans="2:13" x14ac:dyDescent="0.35">
      <c r="B203" s="32"/>
      <c r="C203" s="32"/>
      <c r="D203" s="32"/>
      <c r="E203" s="32"/>
      <c r="F203" s="32"/>
      <c r="G203" s="32"/>
      <c r="H203" s="32"/>
      <c r="I203" s="32"/>
      <c r="J203" s="32"/>
      <c r="K203" s="32"/>
      <c r="L203" s="32"/>
      <c r="M203" s="32"/>
    </row>
    <row r="204" spans="2:13" x14ac:dyDescent="0.35">
      <c r="B204" s="32"/>
      <c r="C204" s="32"/>
      <c r="D204" s="32"/>
      <c r="E204" s="32"/>
      <c r="F204" s="32"/>
      <c r="G204" s="32"/>
      <c r="H204" s="32"/>
      <c r="I204" s="32"/>
      <c r="J204" s="32"/>
      <c r="K204" s="32"/>
      <c r="L204" s="32"/>
      <c r="M204" s="32"/>
    </row>
    <row r="205" spans="2:13" x14ac:dyDescent="0.35">
      <c r="B205" s="32"/>
      <c r="C205" s="32"/>
      <c r="D205" s="32"/>
      <c r="E205" s="32"/>
      <c r="F205" s="32"/>
      <c r="G205" s="32"/>
      <c r="H205" s="32"/>
      <c r="I205" s="32"/>
      <c r="J205" s="32"/>
      <c r="K205" s="32"/>
      <c r="L205" s="32"/>
      <c r="M205" s="32"/>
    </row>
    <row r="206" spans="2:13" x14ac:dyDescent="0.35">
      <c r="B206" s="32"/>
      <c r="C206" s="32"/>
      <c r="D206" s="32"/>
      <c r="E206" s="32"/>
      <c r="F206" s="32"/>
      <c r="G206" s="32"/>
      <c r="H206" s="32"/>
      <c r="I206" s="32"/>
      <c r="J206" s="32"/>
      <c r="K206" s="32"/>
      <c r="L206" s="32"/>
      <c r="M206" s="32"/>
    </row>
    <row r="207" spans="2:13" x14ac:dyDescent="0.35">
      <c r="B207" s="32"/>
      <c r="C207" s="32"/>
      <c r="D207" s="32"/>
      <c r="E207" s="32"/>
      <c r="F207" s="32"/>
      <c r="G207" s="32"/>
      <c r="H207" s="32"/>
      <c r="I207" s="32"/>
      <c r="J207" s="32"/>
      <c r="K207" s="32"/>
      <c r="L207" s="32"/>
      <c r="M207" s="32"/>
    </row>
    <row r="208" spans="2:13" x14ac:dyDescent="0.35">
      <c r="B208" s="32"/>
      <c r="C208" s="32"/>
      <c r="D208" s="32"/>
      <c r="E208" s="32"/>
      <c r="F208" s="32"/>
      <c r="G208" s="32"/>
      <c r="H208" s="32"/>
      <c r="I208" s="32"/>
      <c r="J208" s="32"/>
      <c r="K208" s="32"/>
      <c r="L208" s="32"/>
      <c r="M208" s="32"/>
    </row>
    <row r="209" spans="2:13" x14ac:dyDescent="0.35">
      <c r="B209" s="32"/>
      <c r="C209" s="32"/>
      <c r="D209" s="32"/>
      <c r="E209" s="32"/>
      <c r="F209" s="32"/>
      <c r="G209" s="32"/>
      <c r="H209" s="32"/>
      <c r="I209" s="32"/>
      <c r="J209" s="32"/>
      <c r="K209" s="32"/>
      <c r="L209" s="32"/>
      <c r="M209" s="32"/>
    </row>
    <row r="210" spans="2:13" x14ac:dyDescent="0.35">
      <c r="B210" s="32"/>
      <c r="C210" s="32"/>
      <c r="D210" s="32"/>
      <c r="E210" s="32"/>
      <c r="F210" s="32"/>
      <c r="G210" s="32"/>
      <c r="H210" s="32"/>
      <c r="I210" s="32"/>
      <c r="J210" s="32"/>
      <c r="K210" s="32"/>
      <c r="L210" s="32"/>
      <c r="M210" s="32"/>
    </row>
    <row r="211" spans="2:13" x14ac:dyDescent="0.35">
      <c r="B211" s="32"/>
      <c r="C211" s="32"/>
      <c r="D211" s="32"/>
      <c r="E211" s="32"/>
      <c r="F211" s="32"/>
      <c r="G211" s="32"/>
      <c r="H211" s="32"/>
      <c r="I211" s="32"/>
      <c r="J211" s="32"/>
      <c r="K211" s="32"/>
      <c r="L211" s="32"/>
      <c r="M211" s="32"/>
    </row>
    <row r="212" spans="2:13" x14ac:dyDescent="0.35">
      <c r="B212" s="32"/>
      <c r="C212" s="32"/>
      <c r="D212" s="32"/>
      <c r="E212" s="32"/>
      <c r="F212" s="32"/>
      <c r="G212" s="32"/>
      <c r="H212" s="32"/>
      <c r="I212" s="32"/>
      <c r="J212" s="32"/>
      <c r="K212" s="32"/>
      <c r="L212" s="32"/>
      <c r="M212" s="32"/>
    </row>
    <row r="213" spans="2:13" x14ac:dyDescent="0.35">
      <c r="B213" s="32"/>
      <c r="C213" s="32"/>
      <c r="D213" s="32"/>
      <c r="E213" s="32"/>
      <c r="F213" s="32"/>
      <c r="G213" s="32"/>
      <c r="H213" s="32"/>
      <c r="I213" s="32"/>
      <c r="J213" s="32"/>
      <c r="K213" s="32"/>
      <c r="L213" s="32"/>
      <c r="M213" s="32"/>
    </row>
    <row r="214" spans="2:13" x14ac:dyDescent="0.35">
      <c r="B214" s="32"/>
      <c r="C214" s="32"/>
      <c r="D214" s="32"/>
      <c r="E214" s="32"/>
      <c r="F214" s="32"/>
      <c r="G214" s="32"/>
      <c r="H214" s="32"/>
      <c r="I214" s="32"/>
      <c r="J214" s="32"/>
      <c r="K214" s="32"/>
      <c r="L214" s="32"/>
      <c r="M214" s="32"/>
    </row>
    <row r="215" spans="2:13" x14ac:dyDescent="0.35">
      <c r="B215" s="32"/>
      <c r="C215" s="32"/>
      <c r="D215" s="32"/>
      <c r="E215" s="32"/>
      <c r="F215" s="32"/>
      <c r="G215" s="32"/>
      <c r="H215" s="32"/>
      <c r="I215" s="32"/>
      <c r="J215" s="32"/>
      <c r="K215" s="32"/>
      <c r="L215" s="32"/>
      <c r="M215" s="32"/>
    </row>
    <row r="216" spans="2:13" x14ac:dyDescent="0.35">
      <c r="B216" s="32"/>
      <c r="C216" s="32"/>
      <c r="D216" s="32"/>
      <c r="E216" s="32"/>
      <c r="F216" s="32"/>
      <c r="G216" s="32"/>
      <c r="H216" s="32"/>
      <c r="I216" s="32"/>
      <c r="J216" s="32"/>
      <c r="K216" s="32"/>
      <c r="L216" s="32"/>
      <c r="M216" s="32"/>
    </row>
    <row r="217" spans="2:13" x14ac:dyDescent="0.35">
      <c r="B217" s="32"/>
      <c r="C217" s="32"/>
      <c r="D217" s="32"/>
      <c r="E217" s="32"/>
      <c r="F217" s="32"/>
      <c r="G217" s="32"/>
      <c r="H217" s="32"/>
      <c r="I217" s="32"/>
      <c r="J217" s="32"/>
      <c r="K217" s="32"/>
      <c r="L217" s="32"/>
      <c r="M217" s="32"/>
    </row>
    <row r="218" spans="2:13" x14ac:dyDescent="0.35">
      <c r="B218" s="32"/>
      <c r="C218" s="32"/>
      <c r="D218" s="32"/>
      <c r="E218" s="32"/>
      <c r="F218" s="32"/>
      <c r="G218" s="32"/>
      <c r="H218" s="32"/>
      <c r="I218" s="32"/>
      <c r="J218" s="32"/>
      <c r="K218" s="32"/>
      <c r="L218" s="32"/>
      <c r="M218" s="32"/>
    </row>
    <row r="219" spans="2:13" x14ac:dyDescent="0.35">
      <c r="B219" s="32"/>
      <c r="C219" s="32"/>
      <c r="D219" s="32"/>
      <c r="E219" s="32"/>
      <c r="F219" s="32"/>
      <c r="G219" s="32"/>
      <c r="H219" s="32"/>
      <c r="I219" s="32"/>
      <c r="J219" s="32"/>
      <c r="K219" s="32"/>
      <c r="L219" s="32"/>
      <c r="M219" s="32"/>
    </row>
    <row r="220" spans="2:13" x14ac:dyDescent="0.35">
      <c r="B220" s="32"/>
      <c r="C220" s="32"/>
      <c r="D220" s="32"/>
      <c r="E220" s="32"/>
      <c r="F220" s="32"/>
      <c r="G220" s="32"/>
      <c r="H220" s="32"/>
      <c r="I220" s="32"/>
      <c r="J220" s="32"/>
      <c r="K220" s="32"/>
      <c r="L220" s="32"/>
      <c r="M220" s="32"/>
    </row>
    <row r="221" spans="2:13" x14ac:dyDescent="0.35">
      <c r="B221" s="32"/>
      <c r="C221" s="32"/>
      <c r="D221" s="32"/>
      <c r="E221" s="32"/>
      <c r="F221" s="32"/>
      <c r="G221" s="32"/>
      <c r="H221" s="32"/>
      <c r="I221" s="32"/>
      <c r="J221" s="32"/>
      <c r="K221" s="32"/>
      <c r="L221" s="32"/>
      <c r="M221" s="32"/>
    </row>
    <row r="222" spans="2:13" x14ac:dyDescent="0.35">
      <c r="B222" s="32"/>
      <c r="C222" s="32"/>
      <c r="D222" s="32"/>
      <c r="E222" s="32"/>
      <c r="F222" s="32"/>
      <c r="G222" s="32"/>
      <c r="H222" s="32"/>
      <c r="I222" s="32"/>
      <c r="J222" s="32"/>
      <c r="K222" s="32"/>
      <c r="L222" s="32"/>
      <c r="M222" s="32"/>
    </row>
    <row r="223" spans="2:13" x14ac:dyDescent="0.35">
      <c r="B223" s="32"/>
      <c r="C223" s="32"/>
      <c r="D223" s="32"/>
      <c r="E223" s="32"/>
      <c r="F223" s="32"/>
      <c r="G223" s="32"/>
      <c r="H223" s="32"/>
      <c r="I223" s="32"/>
      <c r="J223" s="32"/>
      <c r="K223" s="32"/>
      <c r="L223" s="32"/>
      <c r="M223" s="32"/>
    </row>
    <row r="224" spans="2:13" x14ac:dyDescent="0.35">
      <c r="B224" s="32"/>
      <c r="C224" s="32"/>
      <c r="D224" s="32"/>
      <c r="E224" s="32"/>
      <c r="F224" s="32"/>
      <c r="G224" s="32"/>
      <c r="H224" s="32"/>
      <c r="I224" s="32"/>
      <c r="J224" s="32"/>
      <c r="K224" s="32"/>
      <c r="L224" s="32"/>
      <c r="M224" s="32"/>
    </row>
    <row r="225" spans="2:54" x14ac:dyDescent="0.35">
      <c r="B225" s="32"/>
      <c r="C225" s="32"/>
      <c r="D225" s="32"/>
      <c r="E225" s="32"/>
      <c r="F225" s="32"/>
      <c r="G225" s="32"/>
      <c r="H225" s="32"/>
      <c r="I225" s="32"/>
      <c r="J225" s="32"/>
      <c r="K225" s="32"/>
      <c r="L225" s="32"/>
      <c r="M225" s="32"/>
    </row>
    <row r="226" spans="2:54" x14ac:dyDescent="0.35">
      <c r="B226" s="32"/>
      <c r="C226" s="32"/>
      <c r="D226" s="32"/>
      <c r="E226" s="32"/>
      <c r="F226" s="32"/>
      <c r="G226" s="32"/>
      <c r="H226" s="32"/>
      <c r="I226" s="32"/>
      <c r="J226" s="32"/>
      <c r="K226" s="32"/>
      <c r="L226" s="32"/>
      <c r="M226" s="32"/>
    </row>
    <row r="227" spans="2:54" x14ac:dyDescent="0.35">
      <c r="B227" s="32"/>
      <c r="C227" s="32"/>
      <c r="D227" s="32"/>
      <c r="E227" s="32"/>
      <c r="F227" s="32"/>
      <c r="G227" s="32"/>
      <c r="H227" s="32"/>
      <c r="I227" s="32"/>
      <c r="J227" s="32"/>
      <c r="K227" s="32"/>
      <c r="L227" s="32"/>
      <c r="M227" s="32"/>
    </row>
    <row r="228" spans="2:54" x14ac:dyDescent="0.35">
      <c r="B228" s="32"/>
      <c r="C228" s="32"/>
      <c r="D228" s="32"/>
      <c r="E228" s="32"/>
      <c r="F228" s="32"/>
      <c r="G228" s="32"/>
      <c r="H228" s="32"/>
      <c r="I228" s="32"/>
      <c r="J228" s="32"/>
      <c r="K228" s="32"/>
      <c r="L228" s="32"/>
      <c r="M228" s="32"/>
    </row>
    <row r="229" spans="2:54" x14ac:dyDescent="0.35">
      <c r="B229" s="32"/>
      <c r="C229" s="32"/>
      <c r="D229" s="32"/>
      <c r="E229" s="32"/>
      <c r="F229" s="32"/>
      <c r="G229" s="32"/>
      <c r="H229" s="32"/>
      <c r="I229" s="32"/>
      <c r="J229" s="32"/>
      <c r="K229" s="32"/>
      <c r="L229" s="32"/>
      <c r="M229" s="32"/>
    </row>
    <row r="230" spans="2:54" x14ac:dyDescent="0.35">
      <c r="B230" s="32"/>
      <c r="C230" s="32"/>
      <c r="D230" s="32"/>
      <c r="E230" s="32"/>
      <c r="F230" s="32"/>
      <c r="G230" s="32"/>
      <c r="H230" s="32"/>
      <c r="I230" s="32"/>
      <c r="J230" s="32"/>
      <c r="K230" s="32"/>
      <c r="L230" s="32"/>
      <c r="M230" s="32"/>
    </row>
    <row r="231" spans="2:54" x14ac:dyDescent="0.35">
      <c r="B231" s="32"/>
      <c r="C231" s="32"/>
      <c r="D231" s="32"/>
      <c r="E231" s="32"/>
      <c r="F231" s="32"/>
      <c r="G231" s="32"/>
      <c r="H231" s="32"/>
      <c r="I231" s="32"/>
      <c r="J231" s="32"/>
      <c r="K231" s="32"/>
      <c r="L231" s="32"/>
      <c r="M231" s="32"/>
    </row>
    <row r="232" spans="2:54" x14ac:dyDescent="0.35">
      <c r="B232" s="32"/>
      <c r="C232" s="32"/>
      <c r="D232" s="32"/>
      <c r="E232" s="32"/>
      <c r="F232" s="32"/>
      <c r="G232" s="32"/>
      <c r="H232" s="32"/>
      <c r="I232" s="32"/>
      <c r="J232" s="32"/>
      <c r="K232" s="32"/>
      <c r="L232" s="32"/>
      <c r="M232" s="32"/>
    </row>
    <row r="233" spans="2:54" s="32" customFormat="1" x14ac:dyDescent="0.35">
      <c r="AO233" s="31"/>
      <c r="AP233" s="31"/>
      <c r="AQ233" s="31"/>
      <c r="AR233" s="31"/>
      <c r="AS233" s="31"/>
      <c r="AT233" s="31"/>
      <c r="AU233" s="31"/>
      <c r="AV233" s="31"/>
      <c r="AW233" s="31"/>
      <c r="AX233" s="31"/>
      <c r="AY233" s="31"/>
      <c r="AZ233" s="31"/>
      <c r="BA233" s="31"/>
      <c r="BB233" s="31"/>
    </row>
    <row r="234" spans="2:54" s="32" customFormat="1" x14ac:dyDescent="0.35">
      <c r="AO234" s="31"/>
      <c r="AP234" s="31"/>
      <c r="AQ234" s="31"/>
      <c r="AR234" s="31"/>
      <c r="AS234" s="31"/>
      <c r="AT234" s="31"/>
      <c r="AU234" s="31"/>
      <c r="AV234" s="31"/>
      <c r="AW234" s="31"/>
      <c r="AX234" s="31"/>
      <c r="AY234" s="31"/>
      <c r="AZ234" s="31"/>
      <c r="BA234" s="31"/>
      <c r="BB234" s="31"/>
    </row>
    <row r="235" spans="2:54" s="32" customFormat="1" x14ac:dyDescent="0.35">
      <c r="AO235" s="31"/>
      <c r="AP235" s="31"/>
      <c r="AQ235" s="31"/>
      <c r="AR235" s="31"/>
      <c r="AS235" s="31"/>
      <c r="AT235" s="31"/>
      <c r="AU235" s="31"/>
      <c r="AV235" s="31"/>
      <c r="AW235" s="31"/>
      <c r="AX235" s="31"/>
      <c r="AY235" s="31"/>
      <c r="AZ235" s="31"/>
      <c r="BA235" s="31"/>
      <c r="BB235" s="31"/>
    </row>
    <row r="236" spans="2:54" s="32" customFormat="1" x14ac:dyDescent="0.35">
      <c r="AO236" s="31"/>
      <c r="AP236" s="31"/>
      <c r="AQ236" s="31"/>
      <c r="AR236" s="31"/>
      <c r="AS236" s="31"/>
      <c r="AT236" s="31"/>
      <c r="AU236" s="31"/>
      <c r="AV236" s="31"/>
      <c r="AW236" s="31"/>
      <c r="AX236" s="31"/>
      <c r="AY236" s="31"/>
      <c r="AZ236" s="31"/>
      <c r="BA236" s="31"/>
      <c r="BB236" s="31"/>
    </row>
    <row r="237" spans="2:54" s="32" customFormat="1" x14ac:dyDescent="0.35">
      <c r="AO237" s="31"/>
      <c r="AP237" s="31"/>
      <c r="AQ237" s="31"/>
      <c r="AR237" s="31"/>
      <c r="AS237" s="31"/>
      <c r="AT237" s="31"/>
      <c r="AU237" s="31"/>
      <c r="AV237" s="31"/>
      <c r="AW237" s="31"/>
      <c r="AX237" s="31"/>
      <c r="AY237" s="31"/>
      <c r="AZ237" s="31"/>
      <c r="BA237" s="31"/>
      <c r="BB237" s="31"/>
    </row>
    <row r="238" spans="2:54" s="32" customFormat="1" x14ac:dyDescent="0.35">
      <c r="B238" s="31"/>
      <c r="C238" s="31"/>
      <c r="D238" s="31"/>
      <c r="E238" s="31"/>
      <c r="F238" s="31"/>
      <c r="G238" s="31"/>
      <c r="H238" s="31"/>
      <c r="I238" s="31"/>
      <c r="J238" s="31"/>
      <c r="K238" s="31"/>
      <c r="L238" s="31"/>
      <c r="AO238" s="31"/>
      <c r="AP238" s="31"/>
      <c r="AQ238" s="31"/>
      <c r="AR238" s="31"/>
      <c r="AS238" s="31"/>
      <c r="AT238" s="31"/>
      <c r="AU238" s="31"/>
      <c r="AV238" s="31"/>
      <c r="AW238" s="31"/>
      <c r="AX238" s="31"/>
      <c r="AY238" s="31"/>
      <c r="AZ238" s="31"/>
      <c r="BA238" s="31"/>
      <c r="BB238" s="31"/>
    </row>
    <row r="239" spans="2:54" s="32" customFormat="1" x14ac:dyDescent="0.35">
      <c r="B239" s="31"/>
      <c r="C239" s="31"/>
      <c r="D239" s="31"/>
      <c r="E239" s="31"/>
      <c r="F239" s="31"/>
      <c r="G239" s="31"/>
      <c r="H239" s="31"/>
      <c r="I239" s="31"/>
      <c r="J239" s="31"/>
      <c r="K239" s="31"/>
      <c r="L239" s="31"/>
      <c r="AO239" s="31"/>
      <c r="AP239" s="31"/>
      <c r="AQ239" s="31"/>
      <c r="AR239" s="31"/>
      <c r="AS239" s="31"/>
      <c r="AT239" s="31"/>
      <c r="AU239" s="31"/>
      <c r="AV239" s="31"/>
      <c r="AW239" s="31"/>
      <c r="AX239" s="31"/>
      <c r="AY239" s="31"/>
      <c r="AZ239" s="31"/>
      <c r="BA239" s="31"/>
      <c r="BB239" s="31"/>
    </row>
    <row r="240" spans="2:54" s="32" customFormat="1" x14ac:dyDescent="0.35">
      <c r="B240" s="31"/>
      <c r="C240" s="31"/>
      <c r="D240" s="31"/>
      <c r="E240" s="31"/>
      <c r="F240" s="31"/>
      <c r="G240" s="31"/>
      <c r="H240" s="31"/>
      <c r="I240" s="31"/>
      <c r="J240" s="31"/>
      <c r="K240" s="31"/>
      <c r="L240" s="31"/>
      <c r="AO240" s="31"/>
      <c r="AP240" s="31"/>
      <c r="AQ240" s="31"/>
      <c r="AR240" s="31"/>
      <c r="AS240" s="31"/>
      <c r="AT240" s="31"/>
      <c r="AU240" s="31"/>
      <c r="AV240" s="31"/>
      <c r="AW240" s="31"/>
      <c r="AX240" s="31"/>
      <c r="AY240" s="31"/>
      <c r="AZ240" s="31"/>
      <c r="BA240" s="31"/>
      <c r="BB240" s="31"/>
    </row>
    <row r="241" spans="2:54" s="32" customFormat="1" x14ac:dyDescent="0.35">
      <c r="B241" s="31"/>
      <c r="C241" s="31"/>
      <c r="D241" s="31"/>
      <c r="E241" s="31"/>
      <c r="F241" s="31"/>
      <c r="G241" s="31"/>
      <c r="H241" s="31"/>
      <c r="I241" s="31"/>
      <c r="J241" s="31"/>
      <c r="K241" s="31"/>
      <c r="L241" s="31"/>
      <c r="AO241" s="31"/>
      <c r="AP241" s="31"/>
      <c r="AQ241" s="31"/>
      <c r="AR241" s="31"/>
      <c r="AS241" s="31"/>
      <c r="AT241" s="31"/>
      <c r="AU241" s="31"/>
      <c r="AV241" s="31"/>
      <c r="AW241" s="31"/>
      <c r="AX241" s="31"/>
      <c r="AY241" s="31"/>
      <c r="AZ241" s="31"/>
      <c r="BA241" s="31"/>
      <c r="BB241" s="31"/>
    </row>
    <row r="242" spans="2:54" s="32" customFormat="1" x14ac:dyDescent="0.35">
      <c r="B242" s="31"/>
      <c r="C242" s="31"/>
      <c r="D242" s="31"/>
      <c r="E242" s="31"/>
      <c r="F242" s="31"/>
      <c r="G242" s="31"/>
      <c r="H242" s="31"/>
      <c r="I242" s="31"/>
      <c r="J242" s="31"/>
      <c r="K242" s="31"/>
      <c r="L242" s="31"/>
      <c r="AO242" s="31"/>
      <c r="AP242" s="31"/>
      <c r="AQ242" s="31"/>
      <c r="AR242" s="31"/>
      <c r="AS242" s="31"/>
      <c r="AT242" s="31"/>
      <c r="AU242" s="31"/>
      <c r="AV242" s="31"/>
      <c r="AW242" s="31"/>
      <c r="AX242" s="31"/>
      <c r="AY242" s="31"/>
      <c r="AZ242" s="31"/>
      <c r="BA242" s="31"/>
      <c r="BB242" s="31"/>
    </row>
    <row r="243" spans="2:54" s="32" customFormat="1" x14ac:dyDescent="0.35">
      <c r="B243" s="31"/>
      <c r="C243" s="31"/>
      <c r="D243" s="31"/>
      <c r="E243" s="31"/>
      <c r="F243" s="31"/>
      <c r="G243" s="31"/>
      <c r="H243" s="31"/>
      <c r="I243" s="31"/>
      <c r="J243" s="31"/>
      <c r="K243" s="31"/>
      <c r="L243" s="31"/>
      <c r="AO243" s="31"/>
      <c r="AP243" s="31"/>
      <c r="AQ243" s="31"/>
      <c r="AR243" s="31"/>
      <c r="AS243" s="31"/>
      <c r="AT243" s="31"/>
      <c r="AU243" s="31"/>
      <c r="AV243" s="31"/>
      <c r="AW243" s="31"/>
      <c r="AX243" s="31"/>
      <c r="AY243" s="31"/>
      <c r="AZ243" s="31"/>
      <c r="BA243" s="31"/>
      <c r="BB243" s="31"/>
    </row>
    <row r="244" spans="2:54" s="32" customFormat="1" x14ac:dyDescent="0.35">
      <c r="B244" s="31"/>
      <c r="C244" s="31"/>
      <c r="D244" s="31"/>
      <c r="E244" s="31"/>
      <c r="F244" s="31"/>
      <c r="G244" s="31"/>
      <c r="H244" s="31"/>
      <c r="I244" s="31"/>
      <c r="J244" s="31"/>
      <c r="K244" s="31"/>
      <c r="L244" s="31"/>
    </row>
    <row r="245" spans="2:54" s="32" customFormat="1" x14ac:dyDescent="0.35">
      <c r="B245" s="31"/>
      <c r="C245" s="31"/>
      <c r="D245" s="31"/>
      <c r="E245" s="31"/>
      <c r="F245" s="31"/>
      <c r="G245" s="31"/>
      <c r="H245" s="31"/>
      <c r="I245" s="31"/>
      <c r="J245" s="31"/>
      <c r="K245" s="31"/>
      <c r="L245" s="31"/>
      <c r="AO245" s="31"/>
      <c r="AP245" s="31"/>
      <c r="AQ245" s="31"/>
      <c r="AR245" s="31"/>
      <c r="AS245" s="31"/>
      <c r="AT245" s="31"/>
      <c r="AU245" s="31"/>
      <c r="AV245" s="31"/>
      <c r="AW245" s="31"/>
      <c r="AX245" s="31"/>
      <c r="AY245" s="31"/>
      <c r="AZ245" s="31"/>
      <c r="BA245" s="31"/>
      <c r="BB245" s="31"/>
    </row>
    <row r="246" spans="2:54" s="32" customFormat="1" x14ac:dyDescent="0.35">
      <c r="B246" s="31"/>
      <c r="C246" s="31"/>
      <c r="D246" s="31"/>
      <c r="E246" s="31"/>
      <c r="F246" s="31"/>
      <c r="G246" s="31"/>
      <c r="H246" s="31"/>
      <c r="I246" s="31"/>
      <c r="J246" s="31"/>
      <c r="K246" s="31"/>
      <c r="L246" s="31"/>
      <c r="AO246" s="31"/>
      <c r="AP246" s="31"/>
      <c r="AQ246" s="31"/>
      <c r="AR246" s="31"/>
      <c r="AS246" s="31"/>
      <c r="AT246" s="31"/>
      <c r="AU246" s="31"/>
      <c r="AV246" s="31"/>
      <c r="AW246" s="31"/>
      <c r="AX246" s="31"/>
      <c r="AY246" s="31"/>
      <c r="AZ246" s="31"/>
      <c r="BA246" s="31"/>
      <c r="BB246" s="31"/>
    </row>
    <row r="247" spans="2:54" s="32" customFormat="1" x14ac:dyDescent="0.35">
      <c r="B247" s="31"/>
      <c r="C247" s="31"/>
      <c r="D247" s="31"/>
      <c r="E247" s="31"/>
      <c r="F247" s="31"/>
      <c r="G247" s="31"/>
      <c r="H247" s="31"/>
      <c r="I247" s="31"/>
      <c r="J247" s="31"/>
      <c r="K247" s="31"/>
      <c r="L247" s="31"/>
      <c r="AO247" s="31"/>
      <c r="AP247" s="31"/>
      <c r="AQ247" s="31"/>
      <c r="AR247" s="31"/>
      <c r="AS247" s="31"/>
      <c r="AT247" s="31"/>
      <c r="AU247" s="31"/>
      <c r="AV247" s="31"/>
      <c r="AW247" s="31"/>
      <c r="AX247" s="31"/>
      <c r="AY247" s="31"/>
      <c r="AZ247" s="31"/>
      <c r="BA247" s="31"/>
      <c r="BB247" s="31"/>
    </row>
    <row r="248" spans="2:54" s="32" customFormat="1" x14ac:dyDescent="0.35">
      <c r="B248" s="31"/>
      <c r="C248" s="31"/>
      <c r="D248" s="31"/>
      <c r="E248" s="31"/>
      <c r="F248" s="31"/>
      <c r="G248" s="31"/>
      <c r="H248" s="31"/>
      <c r="I248" s="31"/>
      <c r="J248" s="31"/>
      <c r="K248" s="31"/>
      <c r="L248" s="31"/>
      <c r="AO248" s="31"/>
      <c r="AP248" s="31"/>
      <c r="AQ248" s="31"/>
      <c r="AR248" s="31"/>
      <c r="AS248" s="31"/>
      <c r="AT248" s="31"/>
      <c r="AU248" s="31"/>
      <c r="AV248" s="31"/>
      <c r="AW248" s="31"/>
      <c r="AX248" s="31"/>
      <c r="AY248" s="31"/>
      <c r="AZ248" s="31"/>
      <c r="BA248" s="31"/>
      <c r="BB248" s="31"/>
    </row>
    <row r="249" spans="2:54" s="32" customFormat="1" x14ac:dyDescent="0.35">
      <c r="B249" s="31"/>
      <c r="C249" s="31"/>
      <c r="D249" s="31"/>
      <c r="E249" s="31"/>
      <c r="F249" s="31"/>
      <c r="G249" s="31"/>
      <c r="H249" s="31"/>
      <c r="I249" s="31"/>
      <c r="J249" s="31"/>
      <c r="K249" s="31"/>
      <c r="L249" s="31"/>
      <c r="AO249" s="31"/>
      <c r="AP249" s="31"/>
      <c r="AQ249" s="31"/>
      <c r="AR249" s="31"/>
      <c r="AS249" s="31"/>
      <c r="AT249" s="31"/>
      <c r="AU249" s="31"/>
      <c r="AV249" s="31"/>
      <c r="AW249" s="31"/>
      <c r="AX249" s="31"/>
      <c r="AY249" s="31"/>
      <c r="AZ249" s="31"/>
      <c r="BA249" s="31"/>
      <c r="BB249" s="31"/>
    </row>
    <row r="250" spans="2:54" s="32" customFormat="1" x14ac:dyDescent="0.35">
      <c r="B250" s="31"/>
      <c r="C250" s="31"/>
      <c r="D250" s="31"/>
      <c r="E250" s="31"/>
      <c r="F250" s="31"/>
      <c r="G250" s="31"/>
      <c r="H250" s="31"/>
      <c r="I250" s="31"/>
      <c r="J250" s="31"/>
      <c r="K250" s="31"/>
      <c r="L250" s="31"/>
      <c r="AO250" s="31"/>
      <c r="AP250" s="31"/>
      <c r="AQ250" s="31"/>
      <c r="AR250" s="31"/>
      <c r="AS250" s="31"/>
      <c r="AT250" s="31"/>
      <c r="AU250" s="31"/>
      <c r="AV250" s="31"/>
      <c r="AW250" s="31"/>
      <c r="AX250" s="31"/>
      <c r="AY250" s="31"/>
      <c r="AZ250" s="31"/>
      <c r="BA250" s="31"/>
      <c r="BB250" s="31"/>
    </row>
    <row r="251" spans="2:54" s="32" customFormat="1" x14ac:dyDescent="0.35">
      <c r="B251" s="31"/>
      <c r="C251" s="31"/>
      <c r="D251" s="31"/>
      <c r="E251" s="31"/>
      <c r="F251" s="31"/>
      <c r="G251" s="31"/>
      <c r="H251" s="31"/>
      <c r="I251" s="31"/>
      <c r="J251" s="31"/>
      <c r="K251" s="31"/>
      <c r="L251" s="31"/>
      <c r="AO251" s="31"/>
      <c r="AP251" s="31"/>
      <c r="AQ251" s="31"/>
      <c r="AR251" s="31"/>
      <c r="AS251" s="31"/>
      <c r="AT251" s="31"/>
      <c r="AU251" s="31"/>
      <c r="AV251" s="31"/>
      <c r="AW251" s="31"/>
      <c r="AX251" s="31"/>
      <c r="AY251" s="31"/>
      <c r="AZ251" s="31"/>
      <c r="BA251" s="31"/>
      <c r="BB251" s="31"/>
    </row>
    <row r="252" spans="2:54" s="32" customFormat="1" x14ac:dyDescent="0.35">
      <c r="B252" s="31"/>
      <c r="C252" s="31"/>
      <c r="D252" s="31"/>
      <c r="E252" s="31"/>
      <c r="F252" s="31"/>
      <c r="G252" s="31"/>
      <c r="H252" s="31"/>
      <c r="I252" s="31"/>
      <c r="J252" s="31"/>
      <c r="K252" s="31"/>
      <c r="L252" s="31"/>
      <c r="AO252" s="31"/>
      <c r="AP252" s="31"/>
      <c r="AQ252" s="31"/>
      <c r="AR252" s="31"/>
      <c r="AS252" s="31"/>
      <c r="AT252" s="31"/>
      <c r="AU252" s="31"/>
      <c r="AV252" s="31"/>
      <c r="AW252" s="31"/>
      <c r="AX252" s="31"/>
      <c r="AY252" s="31"/>
      <c r="AZ252" s="31"/>
      <c r="BA252" s="31"/>
      <c r="BB252" s="31"/>
    </row>
    <row r="253" spans="2:54" s="32" customFormat="1" x14ac:dyDescent="0.35">
      <c r="B253" s="31"/>
      <c r="C253" s="31"/>
      <c r="D253" s="31"/>
      <c r="E253" s="31"/>
      <c r="F253" s="31"/>
      <c r="G253" s="31"/>
      <c r="H253" s="31"/>
      <c r="I253" s="31"/>
      <c r="J253" s="31"/>
      <c r="K253" s="31"/>
      <c r="L253" s="31"/>
      <c r="AO253" s="31"/>
      <c r="AP253" s="31"/>
      <c r="AQ253" s="31"/>
      <c r="AR253" s="31"/>
      <c r="AS253" s="31"/>
      <c r="AT253" s="31"/>
      <c r="AU253" s="31"/>
      <c r="AV253" s="31"/>
      <c r="AW253" s="31"/>
      <c r="AX253" s="31"/>
      <c r="AY253" s="31"/>
      <c r="AZ253" s="31"/>
      <c r="BA253" s="31"/>
      <c r="BB253" s="31"/>
    </row>
    <row r="254" spans="2:54" s="32" customFormat="1" x14ac:dyDescent="0.35">
      <c r="B254" s="31"/>
      <c r="C254" s="31"/>
      <c r="D254" s="31"/>
      <c r="E254" s="31"/>
      <c r="F254" s="31"/>
      <c r="G254" s="31"/>
      <c r="H254" s="31"/>
      <c r="I254" s="31"/>
      <c r="J254" s="31"/>
      <c r="K254" s="31"/>
      <c r="L254" s="31"/>
      <c r="AO254" s="31"/>
      <c r="AP254" s="31"/>
      <c r="AQ254" s="31"/>
      <c r="AR254" s="31"/>
      <c r="AS254" s="31"/>
      <c r="AT254" s="31"/>
      <c r="AU254" s="31"/>
      <c r="AV254" s="31"/>
      <c r="AW254" s="31"/>
      <c r="AX254" s="31"/>
      <c r="AY254" s="31"/>
      <c r="AZ254" s="31"/>
      <c r="BA254" s="31"/>
      <c r="BB254" s="31"/>
    </row>
    <row r="255" spans="2:54" s="32" customFormat="1" x14ac:dyDescent="0.35">
      <c r="B255" s="31"/>
      <c r="C255" s="31"/>
      <c r="D255" s="31"/>
      <c r="E255" s="31"/>
      <c r="F255" s="31"/>
      <c r="G255" s="31"/>
      <c r="H255" s="31"/>
      <c r="I255" s="31"/>
      <c r="J255" s="31"/>
      <c r="K255" s="31"/>
      <c r="L255" s="31"/>
      <c r="AO255" s="31"/>
      <c r="AP255" s="31"/>
      <c r="AQ255" s="31"/>
      <c r="AR255" s="31"/>
      <c r="AS255" s="31"/>
      <c r="AT255" s="31"/>
      <c r="AU255" s="31"/>
      <c r="AV255" s="31"/>
      <c r="AW255" s="31"/>
      <c r="AX255" s="31"/>
      <c r="AY255" s="31"/>
      <c r="AZ255" s="31"/>
      <c r="BA255" s="31"/>
      <c r="BB255" s="31"/>
    </row>
  </sheetData>
  <mergeCells count="31">
    <mergeCell ref="B162:L162"/>
    <mergeCell ref="P163:Z168"/>
    <mergeCell ref="C164:L164"/>
    <mergeCell ref="E41:N41"/>
    <mergeCell ref="E117:E131"/>
    <mergeCell ref="E132:E139"/>
    <mergeCell ref="E140:E142"/>
    <mergeCell ref="E143:E147"/>
    <mergeCell ref="J148:K148"/>
    <mergeCell ref="E153:G153"/>
    <mergeCell ref="F51:K51"/>
    <mergeCell ref="E52:E71"/>
    <mergeCell ref="E72:E97"/>
    <mergeCell ref="E98:E100"/>
    <mergeCell ref="E101:E116"/>
    <mergeCell ref="B160:H160"/>
    <mergeCell ref="C161:F161"/>
    <mergeCell ref="B15:F15"/>
    <mergeCell ref="G15:I15"/>
    <mergeCell ref="K15:L15"/>
    <mergeCell ref="E5:L5"/>
    <mergeCell ref="B7:E7"/>
    <mergeCell ref="F7:L11"/>
    <mergeCell ref="B12:F12"/>
    <mergeCell ref="G12:I12"/>
    <mergeCell ref="K12:L12"/>
    <mergeCell ref="B13:F13"/>
    <mergeCell ref="H13:L13"/>
    <mergeCell ref="B14:F14"/>
    <mergeCell ref="G14:I14"/>
    <mergeCell ref="K14:L14"/>
  </mergeCells>
  <phoneticPr fontId="2"/>
  <conditionalFormatting sqref="L148">
    <cfRule type="cellIs" dxfId="1" priority="1" operator="lessThan">
      <formula>$F$35</formula>
    </cfRule>
    <cfRule type="cellIs" dxfId="0" priority="2" operator="greaterThan">
      <formula>$F$35</formula>
    </cfRule>
  </conditionalFormatting>
  <dataValidations count="7">
    <dataValidation imeMode="halfAlpha" operator="equal" allowBlank="1" showInputMessage="1" showErrorMessage="1" errorTitle="7桁の数字で入力してください。" error="郵便番号を7桁の数字で入力してください。" promptTitle="郵便番号入力方法" prompt="郵便番号を入力してください。_x000a_例）〒123-4567" sqref="G13" xr:uid="{F40220D9-558A-497F-A084-8B1AED0134DC}"/>
    <dataValidation type="textLength" errorStyle="warning" imeMode="halfAlpha" operator="equal" allowBlank="1" showErrorMessage="1" error="半角英数字5桁でご記入ください。" promptTitle="入力規則について" prompt="半角英数字6桁には「k」を含めてご記入ください。" sqref="H45:H47" xr:uid="{D54FCFE8-C389-4958-9C98-62CEEC7428F1}">
      <formula1>5</formula1>
    </dataValidation>
    <dataValidation type="textLength" errorStyle="warning" imeMode="halfAlpha" operator="equal" allowBlank="1" showErrorMessage="1" error="半角英数字5桁でご記入ください。" promptTitle="入力規則について" sqref="H44" xr:uid="{ECE90BC7-307A-4B66-8F31-64FAB040E28A}">
      <formula1>5</formula1>
    </dataValidation>
    <dataValidation type="custom" allowBlank="1" showErrorMessage="1" promptTitle="確認問題利用人数" prompt="数字を入力してください。" sqref="H154" xr:uid="{BF55C4E8-8AD1-4F26-A7E1-29444241B98E}">
      <formula1>H154</formula1>
    </dataValidation>
    <dataValidation type="list" showInputMessage="1" showErrorMessage="1" promptTitle="利用期間の選択" prompt="プルダウンよりご選択ください。" sqref="E35" xr:uid="{BEC80B78-4266-45E0-87CA-FB39D2C9A361}">
      <formula1>"3ヶ月,6ヶ月,12ヶ月"</formula1>
    </dataValidation>
    <dataValidation type="custom" allowBlank="1" showErrorMessage="1" promptTitle="確認問題ご利用人数" prompt="数字を入力してください。" sqref="H35" xr:uid="{B9DF2EC1-1E47-4C45-A79D-65C1913D6089}">
      <formula1>H35</formula1>
    </dataValidation>
    <dataValidation type="whole" errorStyle="warning" operator="equal" allowBlank="1" showErrorMessage="1" errorTitle="動画の選択" error="1を入力してください。" sqref="L52:L147" xr:uid="{9E3EC928-43CB-4358-BA4F-44BF9931A382}">
      <formula1>1</formula1>
    </dataValidation>
  </dataValidations>
  <pageMargins left="0.23622047244094491" right="0.23622047244094491" top="0.74803149606299213" bottom="0.35433070866141736" header="0.31496062992125984" footer="0.11811023622047245"/>
  <pageSetup paperSize="9" scale="57" fitToHeight="0" orientation="portrait" r:id="rId1"/>
  <headerFooter alignWithMargins="0"/>
  <rowBreaks count="2" manualBreakCount="2">
    <brk id="47" max="13" man="1"/>
    <brk id="13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393700</xdr:colOff>
                    <xdr:row>19</xdr:row>
                    <xdr:rowOff>146050</xdr:rowOff>
                  </from>
                  <to>
                    <xdr:col>4</xdr:col>
                    <xdr:colOff>1270000</xdr:colOff>
                    <xdr:row>20</xdr:row>
                    <xdr:rowOff>266700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0</xdr:colOff>
                    <xdr:row>19</xdr:row>
                    <xdr:rowOff>146050</xdr:rowOff>
                  </from>
                  <to>
                    <xdr:col>5</xdr:col>
                    <xdr:colOff>1060450</xdr:colOff>
                    <xdr:row>20</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247650</xdr:colOff>
                    <xdr:row>19</xdr:row>
                    <xdr:rowOff>146050</xdr:rowOff>
                  </from>
                  <to>
                    <xdr:col>6</xdr:col>
                    <xdr:colOff>1009650</xdr:colOff>
                    <xdr:row>20</xdr:row>
                    <xdr:rowOff>266700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323850</xdr:colOff>
                    <xdr:row>19</xdr:row>
                    <xdr:rowOff>146050</xdr:rowOff>
                  </from>
                  <to>
                    <xdr:col>7</xdr:col>
                    <xdr:colOff>1143000</xdr:colOff>
                    <xdr:row>20</xdr:row>
                    <xdr:rowOff>266700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342900</xdr:colOff>
                    <xdr:row>159</xdr:row>
                    <xdr:rowOff>222250</xdr:rowOff>
                  </from>
                  <to>
                    <xdr:col>5</xdr:col>
                    <xdr:colOff>565150</xdr:colOff>
                    <xdr:row>161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DF433-7D10-4806-81A8-A5DD5C04BCCC}">
  <sheetPr>
    <tabColor theme="4" tint="0.59999389629810485"/>
    <pageSetUpPr fitToPage="1"/>
  </sheetPr>
  <dimension ref="B1:AX392"/>
  <sheetViews>
    <sheetView showGridLines="0" view="pageBreakPreview" topLeftCell="B67" zoomScale="85" zoomScaleNormal="100" zoomScaleSheetLayoutView="85" workbookViewId="0">
      <selection activeCell="E24" sqref="E24"/>
    </sheetView>
  </sheetViews>
  <sheetFormatPr defaultColWidth="8" defaultRowHeight="15" x14ac:dyDescent="0.35"/>
  <cols>
    <col min="1" max="1" width="1.08984375" style="152" customWidth="1"/>
    <col min="2" max="2" width="5.26953125" style="152" customWidth="1"/>
    <col min="3" max="3" width="16.453125" style="152" customWidth="1"/>
    <col min="4" max="4" width="20" style="152" customWidth="1"/>
    <col min="5" max="6" width="23.90625" style="152" customWidth="1"/>
    <col min="7" max="7" width="27.90625" style="152" customWidth="1"/>
    <col min="8" max="8" width="18" style="152" customWidth="1"/>
    <col min="9" max="9" width="12.6328125" style="152" customWidth="1"/>
    <col min="10" max="11" width="8" style="151" customWidth="1"/>
    <col min="12" max="12" width="9" style="151" customWidth="1"/>
    <col min="13" max="14" width="8" style="151" customWidth="1"/>
    <col min="15" max="38" width="9" style="151" customWidth="1"/>
    <col min="39" max="16384" width="8" style="152"/>
  </cols>
  <sheetData>
    <row r="1" spans="2:50" s="33" customFormat="1" ht="9" customHeight="1" thickBot="1" x14ac:dyDescent="0.5">
      <c r="C1" s="34"/>
      <c r="F1" s="33" t="s">
        <v>119</v>
      </c>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row>
    <row r="2" spans="2:50" s="31" customFormat="1" ht="31.5" customHeight="1" thickBot="1" x14ac:dyDescent="0.5">
      <c r="B2" s="251" t="s">
        <v>133</v>
      </c>
      <c r="C2" s="252"/>
      <c r="D2" s="252"/>
      <c r="E2" s="252"/>
      <c r="F2" s="252"/>
      <c r="G2" s="252"/>
      <c r="H2" s="253"/>
      <c r="I2" s="128"/>
      <c r="J2" s="42"/>
      <c r="K2" s="42"/>
      <c r="L2" s="4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row>
    <row r="3" spans="2:50" s="31" customFormat="1" ht="16.5" thickBot="1" x14ac:dyDescent="0.4">
      <c r="B3" s="129" t="s">
        <v>120</v>
      </c>
      <c r="H3" s="130"/>
      <c r="I3" s="131"/>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row>
    <row r="4" spans="2:50" s="31" customFormat="1" ht="16.5" thickBot="1" x14ac:dyDescent="0.4">
      <c r="C4" s="131"/>
      <c r="D4" s="44"/>
      <c r="E4" s="44"/>
      <c r="F4" s="44"/>
      <c r="G4" s="44"/>
      <c r="H4" s="196" t="str">
        <f>①利用申込書!L3</f>
        <v>ｙｙｙｙ/ｍｍ/ｄｄ</v>
      </c>
      <c r="I4" s="132"/>
      <c r="J4" s="133"/>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row>
    <row r="5" spans="2:50" s="31" customFormat="1" ht="43.5" customHeight="1" x14ac:dyDescent="0.35">
      <c r="B5" s="254" t="s">
        <v>217</v>
      </c>
      <c r="C5" s="254"/>
      <c r="D5" s="254"/>
      <c r="E5" s="254"/>
      <c r="F5" s="254"/>
      <c r="G5" s="254"/>
      <c r="H5" s="254"/>
      <c r="I5" s="134"/>
      <c r="J5" s="133"/>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row>
    <row r="6" spans="2:50" s="31" customFormat="1" ht="27" customHeight="1" x14ac:dyDescent="0.35">
      <c r="B6" s="255" t="s">
        <v>218</v>
      </c>
      <c r="C6" s="255"/>
      <c r="D6" s="243" t="str">
        <f>IF(①利用申込書!G12="","",①利用申込書!G12)</f>
        <v/>
      </c>
      <c r="E6" s="222"/>
      <c r="F6" s="222"/>
      <c r="G6" s="222"/>
      <c r="H6" s="244"/>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row>
    <row r="7" spans="2:50" s="31" customFormat="1" ht="27" customHeight="1" thickBot="1" x14ac:dyDescent="0.4">
      <c r="B7" s="255" t="s">
        <v>121</v>
      </c>
      <c r="C7" s="255"/>
      <c r="D7" s="258" t="str">
        <f>IF(①利用申込書!G14="","",①利用申込書!G14)</f>
        <v/>
      </c>
      <c r="E7" s="259"/>
      <c r="F7" s="135" t="s">
        <v>122</v>
      </c>
      <c r="G7" s="260" t="str">
        <f>IF(①利用申込書!G15="","",①利用申込書!G15)</f>
        <v/>
      </c>
      <c r="H7" s="261"/>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row>
    <row r="8" spans="2:50" s="31" customFormat="1" ht="44.5" customHeight="1" thickBot="1" x14ac:dyDescent="0.4">
      <c r="B8" s="256" t="s">
        <v>222</v>
      </c>
      <c r="C8" s="256"/>
      <c r="D8" s="256"/>
      <c r="E8" s="256"/>
      <c r="F8" s="256"/>
      <c r="G8" s="257"/>
      <c r="H8" s="68"/>
      <c r="I8" s="136"/>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row>
    <row r="9" spans="2:50" s="138" customFormat="1" ht="20.149999999999999" customHeight="1" x14ac:dyDescent="0.35">
      <c r="B9" s="137" t="s">
        <v>123</v>
      </c>
      <c r="D9" s="139"/>
      <c r="G9" s="139"/>
      <c r="H9" s="29"/>
      <c r="I9" s="139"/>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row>
    <row r="10" spans="2:50" s="138" customFormat="1" ht="4" customHeight="1" x14ac:dyDescent="0.35">
      <c r="C10" s="140"/>
      <c r="D10" s="139"/>
      <c r="G10" s="139"/>
      <c r="H10" s="29"/>
      <c r="I10" s="139"/>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row>
    <row r="11" spans="2:50" s="138" customFormat="1" ht="20.149999999999999" customHeight="1" x14ac:dyDescent="0.35">
      <c r="B11" s="141" t="s">
        <v>246</v>
      </c>
      <c r="D11" s="139"/>
      <c r="E11" s="142"/>
      <c r="F11" s="143"/>
      <c r="G11" s="139"/>
      <c r="H11" s="29"/>
      <c r="I11" s="139"/>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row>
    <row r="12" spans="2:50" s="138" customFormat="1" ht="20.149999999999999" customHeight="1" x14ac:dyDescent="0.35">
      <c r="C12" s="141"/>
      <c r="D12" s="139"/>
      <c r="E12" s="142"/>
      <c r="F12" s="143"/>
      <c r="G12" s="139"/>
      <c r="H12" s="29"/>
      <c r="I12" s="139"/>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row>
    <row r="13" spans="2:50" s="138" customFormat="1" ht="20.149999999999999" customHeight="1" x14ac:dyDescent="0.35">
      <c r="B13" s="248" t="s">
        <v>221</v>
      </c>
      <c r="C13" s="249"/>
      <c r="D13" s="250"/>
      <c r="E13" s="142"/>
      <c r="F13" s="143"/>
      <c r="G13" s="139"/>
      <c r="H13" s="29"/>
      <c r="I13" s="139"/>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row>
    <row r="14" spans="2:50" s="147" customFormat="1" ht="48" customHeight="1" x14ac:dyDescent="0.35">
      <c r="B14" s="158" t="s">
        <v>220</v>
      </c>
      <c r="C14" s="157" t="s">
        <v>135</v>
      </c>
      <c r="D14" s="159" t="s">
        <v>231</v>
      </c>
      <c r="E14" s="156" t="s">
        <v>219</v>
      </c>
      <c r="F14" s="144" t="s">
        <v>124</v>
      </c>
      <c r="G14" s="145" t="s">
        <v>232</v>
      </c>
      <c r="H14" s="146" t="s">
        <v>125</v>
      </c>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2:50" ht="20.25" customHeight="1" x14ac:dyDescent="0.35">
      <c r="B15" s="163" t="s">
        <v>220</v>
      </c>
      <c r="C15" s="161" t="str">
        <f>IF(①利用申込書!$K$12="","",①利用申込書!$K$12)</f>
        <v>1234</v>
      </c>
      <c r="D15" s="160"/>
      <c r="E15" s="153"/>
      <c r="F15" s="153"/>
      <c r="G15" s="149"/>
      <c r="H15" s="150"/>
      <c r="I15" s="151"/>
      <c r="AL15" s="152"/>
    </row>
    <row r="16" spans="2:50" ht="20.25" customHeight="1" x14ac:dyDescent="0.35">
      <c r="B16" s="163" t="s">
        <v>220</v>
      </c>
      <c r="C16" s="162" t="str">
        <f>IF(①利用申込書!$K$12="","",①利用申込書!$K$12)</f>
        <v>1234</v>
      </c>
      <c r="D16" s="160"/>
      <c r="E16" s="153"/>
      <c r="F16" s="153"/>
      <c r="G16" s="154"/>
      <c r="H16" s="148"/>
      <c r="I16" s="151"/>
      <c r="AL16" s="152"/>
    </row>
    <row r="17" spans="2:38" ht="20.25" customHeight="1" x14ac:dyDescent="0.35">
      <c r="B17" s="163" t="s">
        <v>220</v>
      </c>
      <c r="C17" s="162" t="str">
        <f>IF(①利用申込書!$K$12="","",①利用申込書!$K$12)</f>
        <v>1234</v>
      </c>
      <c r="D17" s="160"/>
      <c r="E17" s="153"/>
      <c r="F17" s="153"/>
      <c r="G17" s="154"/>
      <c r="H17" s="148"/>
      <c r="I17" s="151"/>
      <c r="AL17" s="152"/>
    </row>
    <row r="18" spans="2:38" ht="20.25" customHeight="1" x14ac:dyDescent="0.35">
      <c r="B18" s="163" t="s">
        <v>220</v>
      </c>
      <c r="C18" s="162" t="str">
        <f>IF(①利用申込書!$K$12="","",①利用申込書!$K$12)</f>
        <v>1234</v>
      </c>
      <c r="D18" s="160"/>
      <c r="E18" s="153"/>
      <c r="F18" s="153"/>
      <c r="G18" s="154"/>
      <c r="H18" s="148"/>
      <c r="I18" s="151"/>
      <c r="AL18" s="152"/>
    </row>
    <row r="19" spans="2:38" ht="20.25" customHeight="1" x14ac:dyDescent="0.35">
      <c r="B19" s="163" t="s">
        <v>220</v>
      </c>
      <c r="C19" s="162" t="str">
        <f>IF(①利用申込書!$K$12="","",①利用申込書!$K$12)</f>
        <v>1234</v>
      </c>
      <c r="D19" s="160"/>
      <c r="E19" s="153"/>
      <c r="F19" s="153"/>
      <c r="G19" s="154"/>
      <c r="H19" s="148"/>
      <c r="I19" s="151"/>
      <c r="AL19" s="152"/>
    </row>
    <row r="20" spans="2:38" ht="20.25" customHeight="1" x14ac:dyDescent="0.35">
      <c r="B20" s="163" t="s">
        <v>220</v>
      </c>
      <c r="C20" s="162" t="str">
        <f>IF(①利用申込書!$K$12="","",①利用申込書!$K$12)</f>
        <v>1234</v>
      </c>
      <c r="D20" s="160"/>
      <c r="E20" s="153"/>
      <c r="F20" s="153"/>
      <c r="G20" s="154"/>
      <c r="H20" s="148"/>
      <c r="I20" s="151"/>
      <c r="AL20" s="152"/>
    </row>
    <row r="21" spans="2:38" ht="20.25" customHeight="1" x14ac:dyDescent="0.35">
      <c r="B21" s="163" t="s">
        <v>220</v>
      </c>
      <c r="C21" s="162" t="str">
        <f>IF(①利用申込書!$K$12="","",①利用申込書!$K$12)</f>
        <v>1234</v>
      </c>
      <c r="D21" s="160"/>
      <c r="E21" s="153"/>
      <c r="F21" s="153"/>
      <c r="G21" s="154"/>
      <c r="H21" s="148"/>
      <c r="I21" s="151"/>
      <c r="AL21" s="152"/>
    </row>
    <row r="22" spans="2:38" ht="20.25" customHeight="1" x14ac:dyDescent="0.35">
      <c r="B22" s="163" t="s">
        <v>220</v>
      </c>
      <c r="C22" s="162" t="str">
        <f>IF(①利用申込書!$K$12="","",①利用申込書!$K$12)</f>
        <v>1234</v>
      </c>
      <c r="D22" s="160"/>
      <c r="E22" s="153"/>
      <c r="F22" s="153"/>
      <c r="G22" s="154"/>
      <c r="H22" s="148"/>
      <c r="I22" s="151"/>
      <c r="AL22" s="152"/>
    </row>
    <row r="23" spans="2:38" ht="20.25" customHeight="1" x14ac:dyDescent="0.35">
      <c r="B23" s="163" t="s">
        <v>220</v>
      </c>
      <c r="C23" s="162" t="str">
        <f>IF(①利用申込書!$K$12="","",①利用申込書!$K$12)</f>
        <v>1234</v>
      </c>
      <c r="D23" s="160"/>
      <c r="E23" s="153"/>
      <c r="F23" s="153"/>
      <c r="G23" s="154"/>
      <c r="H23" s="148"/>
      <c r="I23" s="151"/>
      <c r="AL23" s="152"/>
    </row>
    <row r="24" spans="2:38" ht="20.25" customHeight="1" x14ac:dyDescent="0.35">
      <c r="B24" s="163" t="s">
        <v>220</v>
      </c>
      <c r="C24" s="162" t="str">
        <f>IF(①利用申込書!$K$12="","",①利用申込書!$K$12)</f>
        <v>1234</v>
      </c>
      <c r="D24" s="160"/>
      <c r="E24" s="153"/>
      <c r="F24" s="153"/>
      <c r="G24" s="154"/>
      <c r="H24" s="148"/>
      <c r="I24" s="151"/>
      <c r="AL24" s="152"/>
    </row>
    <row r="25" spans="2:38" ht="20.25" customHeight="1" x14ac:dyDescent="0.35">
      <c r="B25" s="163" t="s">
        <v>220</v>
      </c>
      <c r="C25" s="162" t="str">
        <f>IF(①利用申込書!$K$12="","",①利用申込書!$K$12)</f>
        <v>1234</v>
      </c>
      <c r="D25" s="160"/>
      <c r="E25" s="153"/>
      <c r="F25" s="153"/>
      <c r="G25" s="154"/>
      <c r="H25" s="148"/>
      <c r="I25" s="151"/>
      <c r="AL25" s="152"/>
    </row>
    <row r="26" spans="2:38" ht="20.25" customHeight="1" x14ac:dyDescent="0.35">
      <c r="B26" s="163" t="s">
        <v>220</v>
      </c>
      <c r="C26" s="162" t="str">
        <f>IF(①利用申込書!$K$12="","",①利用申込書!$K$12)</f>
        <v>1234</v>
      </c>
      <c r="D26" s="160"/>
      <c r="E26" s="153"/>
      <c r="F26" s="153"/>
      <c r="G26" s="154"/>
      <c r="H26" s="148"/>
      <c r="I26" s="151"/>
      <c r="AL26" s="152"/>
    </row>
    <row r="27" spans="2:38" ht="20.25" customHeight="1" x14ac:dyDescent="0.35">
      <c r="B27" s="163" t="s">
        <v>220</v>
      </c>
      <c r="C27" s="162" t="str">
        <f>IF(①利用申込書!$K$12="","",①利用申込書!$K$12)</f>
        <v>1234</v>
      </c>
      <c r="D27" s="160"/>
      <c r="E27" s="153"/>
      <c r="F27" s="153"/>
      <c r="G27" s="154"/>
      <c r="H27" s="148"/>
      <c r="I27" s="151"/>
      <c r="AL27" s="152"/>
    </row>
    <row r="28" spans="2:38" ht="20.25" customHeight="1" x14ac:dyDescent="0.35">
      <c r="B28" s="163" t="s">
        <v>220</v>
      </c>
      <c r="C28" s="162" t="str">
        <f>IF(①利用申込書!$K$12="","",①利用申込書!$K$12)</f>
        <v>1234</v>
      </c>
      <c r="D28" s="160"/>
      <c r="E28" s="153"/>
      <c r="F28" s="153"/>
      <c r="G28" s="154"/>
      <c r="H28" s="148"/>
      <c r="I28" s="151"/>
      <c r="AL28" s="152"/>
    </row>
    <row r="29" spans="2:38" ht="20.25" customHeight="1" x14ac:dyDescent="0.35">
      <c r="B29" s="163" t="s">
        <v>220</v>
      </c>
      <c r="C29" s="162" t="str">
        <f>IF(①利用申込書!$K$12="","",①利用申込書!$K$12)</f>
        <v>1234</v>
      </c>
      <c r="D29" s="160"/>
      <c r="E29" s="153"/>
      <c r="F29" s="153"/>
      <c r="G29" s="154"/>
      <c r="H29" s="148"/>
      <c r="I29" s="151"/>
      <c r="AL29" s="152"/>
    </row>
    <row r="30" spans="2:38" ht="20.25" customHeight="1" x14ac:dyDescent="0.35">
      <c r="B30" s="163" t="s">
        <v>220</v>
      </c>
      <c r="C30" s="162" t="str">
        <f>IF(①利用申込書!$K$12="","",①利用申込書!$K$12)</f>
        <v>1234</v>
      </c>
      <c r="D30" s="160"/>
      <c r="E30" s="153"/>
      <c r="F30" s="153"/>
      <c r="G30" s="154"/>
      <c r="H30" s="148"/>
      <c r="I30" s="151"/>
      <c r="AL30" s="152"/>
    </row>
    <row r="31" spans="2:38" ht="20.25" customHeight="1" x14ac:dyDescent="0.35">
      <c r="B31" s="163" t="s">
        <v>220</v>
      </c>
      <c r="C31" s="162" t="str">
        <f>IF(①利用申込書!$K$12="","",①利用申込書!$K$12)</f>
        <v>1234</v>
      </c>
      <c r="D31" s="160"/>
      <c r="E31" s="153"/>
      <c r="F31" s="153"/>
      <c r="G31" s="154"/>
      <c r="H31" s="148"/>
      <c r="I31" s="151"/>
      <c r="AL31" s="152"/>
    </row>
    <row r="32" spans="2:38" ht="20.25" customHeight="1" x14ac:dyDescent="0.35">
      <c r="B32" s="163" t="s">
        <v>220</v>
      </c>
      <c r="C32" s="162" t="str">
        <f>IF(①利用申込書!$K$12="","",①利用申込書!$K$12)</f>
        <v>1234</v>
      </c>
      <c r="D32" s="160"/>
      <c r="E32" s="153"/>
      <c r="F32" s="153"/>
      <c r="G32" s="154"/>
      <c r="H32" s="148"/>
      <c r="I32" s="151"/>
      <c r="AL32" s="152"/>
    </row>
    <row r="33" spans="2:38" ht="20.25" customHeight="1" x14ac:dyDescent="0.35">
      <c r="B33" s="163" t="s">
        <v>220</v>
      </c>
      <c r="C33" s="162" t="str">
        <f>IF(①利用申込書!$K$12="","",①利用申込書!$K$12)</f>
        <v>1234</v>
      </c>
      <c r="D33" s="160"/>
      <c r="E33" s="153"/>
      <c r="F33" s="153"/>
      <c r="G33" s="154"/>
      <c r="H33" s="148"/>
      <c r="I33" s="151"/>
      <c r="AL33" s="152"/>
    </row>
    <row r="34" spans="2:38" ht="20.25" customHeight="1" x14ac:dyDescent="0.35">
      <c r="B34" s="163" t="s">
        <v>220</v>
      </c>
      <c r="C34" s="162" t="str">
        <f>IF(①利用申込書!$K$12="","",①利用申込書!$K$12)</f>
        <v>1234</v>
      </c>
      <c r="D34" s="160"/>
      <c r="E34" s="153"/>
      <c r="F34" s="153"/>
      <c r="G34" s="154"/>
      <c r="H34" s="148"/>
      <c r="I34" s="151"/>
      <c r="AL34" s="152"/>
    </row>
    <row r="35" spans="2:38" ht="20.25" customHeight="1" x14ac:dyDescent="0.35">
      <c r="B35" s="163" t="s">
        <v>220</v>
      </c>
      <c r="C35" s="162" t="str">
        <f>IF(①利用申込書!$K$12="","",①利用申込書!$K$12)</f>
        <v>1234</v>
      </c>
      <c r="D35" s="160"/>
      <c r="E35" s="153"/>
      <c r="F35" s="153"/>
      <c r="G35" s="154"/>
      <c r="H35" s="148"/>
      <c r="I35" s="151"/>
      <c r="AL35" s="152"/>
    </row>
    <row r="36" spans="2:38" ht="20.25" customHeight="1" x14ac:dyDescent="0.35">
      <c r="B36" s="163" t="s">
        <v>220</v>
      </c>
      <c r="C36" s="162" t="str">
        <f>IF(①利用申込書!$K$12="","",①利用申込書!$K$12)</f>
        <v>1234</v>
      </c>
      <c r="D36" s="160"/>
      <c r="E36" s="153"/>
      <c r="F36" s="153"/>
      <c r="G36" s="154"/>
      <c r="H36" s="148"/>
      <c r="I36" s="151"/>
      <c r="AL36" s="152"/>
    </row>
    <row r="37" spans="2:38" ht="20.25" customHeight="1" x14ac:dyDescent="0.35">
      <c r="B37" s="163" t="s">
        <v>220</v>
      </c>
      <c r="C37" s="162" t="str">
        <f>IF(①利用申込書!$K$12="","",①利用申込書!$K$12)</f>
        <v>1234</v>
      </c>
      <c r="D37" s="160"/>
      <c r="E37" s="153"/>
      <c r="F37" s="153"/>
      <c r="G37" s="154"/>
      <c r="H37" s="148"/>
      <c r="I37" s="151"/>
      <c r="AL37" s="152"/>
    </row>
    <row r="38" spans="2:38" ht="20.25" customHeight="1" x14ac:dyDescent="0.35">
      <c r="B38" s="163" t="s">
        <v>220</v>
      </c>
      <c r="C38" s="162" t="str">
        <f>IF(①利用申込書!$K$12="","",①利用申込書!$K$12)</f>
        <v>1234</v>
      </c>
      <c r="D38" s="160"/>
      <c r="E38" s="153"/>
      <c r="F38" s="153"/>
      <c r="G38" s="154"/>
      <c r="H38" s="148"/>
      <c r="I38" s="151"/>
      <c r="AL38" s="152"/>
    </row>
    <row r="39" spans="2:38" ht="20.25" customHeight="1" x14ac:dyDescent="0.35">
      <c r="B39" s="163" t="s">
        <v>220</v>
      </c>
      <c r="C39" s="162" t="str">
        <f>IF(①利用申込書!$K$12="","",①利用申込書!$K$12)</f>
        <v>1234</v>
      </c>
      <c r="D39" s="160"/>
      <c r="E39" s="153"/>
      <c r="F39" s="153"/>
      <c r="G39" s="154"/>
      <c r="H39" s="148"/>
      <c r="I39" s="151"/>
      <c r="AL39" s="152"/>
    </row>
    <row r="40" spans="2:38" ht="20.25" customHeight="1" x14ac:dyDescent="0.35">
      <c r="B40" s="163" t="s">
        <v>220</v>
      </c>
      <c r="C40" s="162" t="str">
        <f>IF(①利用申込書!$K$12="","",①利用申込書!$K$12)</f>
        <v>1234</v>
      </c>
      <c r="D40" s="160"/>
      <c r="E40" s="153"/>
      <c r="F40" s="153"/>
      <c r="G40" s="154"/>
      <c r="H40" s="148"/>
      <c r="I40" s="151"/>
      <c r="AL40" s="152"/>
    </row>
    <row r="41" spans="2:38" ht="20.25" customHeight="1" x14ac:dyDescent="0.35">
      <c r="B41" s="163" t="s">
        <v>220</v>
      </c>
      <c r="C41" s="162" t="str">
        <f>IF(①利用申込書!$K$12="","",①利用申込書!$K$12)</f>
        <v>1234</v>
      </c>
      <c r="D41" s="160"/>
      <c r="E41" s="153"/>
      <c r="F41" s="153"/>
      <c r="G41" s="154"/>
      <c r="H41" s="148"/>
      <c r="I41" s="151"/>
      <c r="AL41" s="152"/>
    </row>
    <row r="42" spans="2:38" ht="20.25" customHeight="1" x14ac:dyDescent="0.35">
      <c r="B42" s="163" t="s">
        <v>220</v>
      </c>
      <c r="C42" s="162" t="str">
        <f>IF(①利用申込書!$K$12="","",①利用申込書!$K$12)</f>
        <v>1234</v>
      </c>
      <c r="D42" s="160"/>
      <c r="E42" s="153"/>
      <c r="F42" s="153"/>
      <c r="G42" s="154"/>
      <c r="H42" s="148"/>
      <c r="I42" s="151"/>
      <c r="AL42" s="152"/>
    </row>
    <row r="43" spans="2:38" ht="20.25" customHeight="1" x14ac:dyDescent="0.35">
      <c r="B43" s="163" t="s">
        <v>220</v>
      </c>
      <c r="C43" s="162" t="str">
        <f>IF(①利用申込書!$K$12="","",①利用申込書!$K$12)</f>
        <v>1234</v>
      </c>
      <c r="D43" s="160"/>
      <c r="E43" s="153"/>
      <c r="F43" s="153"/>
      <c r="G43" s="154"/>
      <c r="H43" s="148"/>
      <c r="I43" s="151"/>
      <c r="AL43" s="152"/>
    </row>
    <row r="44" spans="2:38" ht="20.25" customHeight="1" x14ac:dyDescent="0.35">
      <c r="B44" s="163" t="s">
        <v>220</v>
      </c>
      <c r="C44" s="162" t="str">
        <f>IF(①利用申込書!$K$12="","",①利用申込書!$K$12)</f>
        <v>1234</v>
      </c>
      <c r="D44" s="160"/>
      <c r="E44" s="153"/>
      <c r="F44" s="153"/>
      <c r="G44" s="154"/>
      <c r="H44" s="148"/>
      <c r="I44" s="151"/>
      <c r="AL44" s="152"/>
    </row>
    <row r="45" spans="2:38" ht="20.25" customHeight="1" x14ac:dyDescent="0.35">
      <c r="B45" s="163" t="s">
        <v>220</v>
      </c>
      <c r="C45" s="162" t="str">
        <f>IF(①利用申込書!$K$12="","",①利用申込書!$K$12)</f>
        <v>1234</v>
      </c>
      <c r="D45" s="160"/>
      <c r="E45" s="153"/>
      <c r="F45" s="153"/>
      <c r="G45" s="154"/>
      <c r="H45" s="148"/>
      <c r="I45" s="151"/>
      <c r="AL45" s="152"/>
    </row>
    <row r="46" spans="2:38" ht="20.25" customHeight="1" x14ac:dyDescent="0.35">
      <c r="B46" s="163" t="s">
        <v>220</v>
      </c>
      <c r="C46" s="162" t="str">
        <f>IF(①利用申込書!$K$12="","",①利用申込書!$K$12)</f>
        <v>1234</v>
      </c>
      <c r="D46" s="160"/>
      <c r="E46" s="153"/>
      <c r="F46" s="153"/>
      <c r="G46" s="154"/>
      <c r="H46" s="148"/>
      <c r="I46" s="151"/>
      <c r="AL46" s="152"/>
    </row>
    <row r="47" spans="2:38" ht="20.25" customHeight="1" x14ac:dyDescent="0.35">
      <c r="B47" s="163" t="s">
        <v>220</v>
      </c>
      <c r="C47" s="162" t="str">
        <f>IF(①利用申込書!$K$12="","",①利用申込書!$K$12)</f>
        <v>1234</v>
      </c>
      <c r="D47" s="160"/>
      <c r="E47" s="153"/>
      <c r="F47" s="153"/>
      <c r="G47" s="154"/>
      <c r="H47" s="148"/>
      <c r="I47" s="151"/>
      <c r="AL47" s="152"/>
    </row>
    <row r="48" spans="2:38" ht="20.25" customHeight="1" x14ac:dyDescent="0.35">
      <c r="B48" s="163" t="s">
        <v>220</v>
      </c>
      <c r="C48" s="162" t="str">
        <f>IF(①利用申込書!$K$12="","",①利用申込書!$K$12)</f>
        <v>1234</v>
      </c>
      <c r="D48" s="160"/>
      <c r="E48" s="153"/>
      <c r="F48" s="153"/>
      <c r="G48" s="154"/>
      <c r="H48" s="148"/>
      <c r="I48" s="151"/>
      <c r="AL48" s="152"/>
    </row>
    <row r="49" spans="2:38" ht="20.25" customHeight="1" x14ac:dyDescent="0.35">
      <c r="B49" s="163" t="s">
        <v>220</v>
      </c>
      <c r="C49" s="162" t="str">
        <f>IF(①利用申込書!$K$12="","",①利用申込書!$K$12)</f>
        <v>1234</v>
      </c>
      <c r="D49" s="160"/>
      <c r="E49" s="153"/>
      <c r="F49" s="153"/>
      <c r="G49" s="154"/>
      <c r="H49" s="148"/>
      <c r="I49" s="151"/>
      <c r="AL49" s="152"/>
    </row>
    <row r="50" spans="2:38" ht="20.25" customHeight="1" x14ac:dyDescent="0.35">
      <c r="B50" s="163" t="s">
        <v>220</v>
      </c>
      <c r="C50" s="162" t="str">
        <f>IF(①利用申込書!$K$12="","",①利用申込書!$K$12)</f>
        <v>1234</v>
      </c>
      <c r="D50" s="160"/>
      <c r="E50" s="153"/>
      <c r="F50" s="153"/>
      <c r="G50" s="154"/>
      <c r="H50" s="148"/>
      <c r="I50" s="151"/>
      <c r="AL50" s="152"/>
    </row>
    <row r="51" spans="2:38" ht="20.25" customHeight="1" x14ac:dyDescent="0.35">
      <c r="B51" s="163" t="s">
        <v>220</v>
      </c>
      <c r="C51" s="162" t="str">
        <f>IF(①利用申込書!$K$12="","",①利用申込書!$K$12)</f>
        <v>1234</v>
      </c>
      <c r="D51" s="160"/>
      <c r="E51" s="153"/>
      <c r="F51" s="153"/>
      <c r="G51" s="154"/>
      <c r="H51" s="148"/>
      <c r="I51" s="151"/>
      <c r="AL51" s="152"/>
    </row>
    <row r="52" spans="2:38" ht="20.25" customHeight="1" x14ac:dyDescent="0.35">
      <c r="B52" s="163" t="s">
        <v>220</v>
      </c>
      <c r="C52" s="162" t="str">
        <f>IF(①利用申込書!$K$12="","",①利用申込書!$K$12)</f>
        <v>1234</v>
      </c>
      <c r="D52" s="160"/>
      <c r="E52" s="153"/>
      <c r="F52" s="153"/>
      <c r="G52" s="154"/>
      <c r="H52" s="148"/>
      <c r="I52" s="151"/>
      <c r="AL52" s="152"/>
    </row>
    <row r="53" spans="2:38" ht="20.25" customHeight="1" x14ac:dyDescent="0.35">
      <c r="B53" s="163" t="s">
        <v>220</v>
      </c>
      <c r="C53" s="162" t="str">
        <f>IF(①利用申込書!$K$12="","",①利用申込書!$K$12)</f>
        <v>1234</v>
      </c>
      <c r="D53" s="160"/>
      <c r="E53" s="153"/>
      <c r="F53" s="153"/>
      <c r="G53" s="154"/>
      <c r="H53" s="148"/>
      <c r="I53" s="151"/>
      <c r="AL53" s="152"/>
    </row>
    <row r="54" spans="2:38" ht="20.25" customHeight="1" x14ac:dyDescent="0.35">
      <c r="B54" s="163" t="s">
        <v>220</v>
      </c>
      <c r="C54" s="162" t="str">
        <f>IF(①利用申込書!$K$12="","",①利用申込書!$K$12)</f>
        <v>1234</v>
      </c>
      <c r="D54" s="160"/>
      <c r="E54" s="153"/>
      <c r="F54" s="153"/>
      <c r="G54" s="154"/>
      <c r="H54" s="148"/>
      <c r="I54" s="151"/>
      <c r="AL54" s="152"/>
    </row>
    <row r="55" spans="2:38" ht="20.25" customHeight="1" x14ac:dyDescent="0.35">
      <c r="B55" s="163" t="s">
        <v>220</v>
      </c>
      <c r="C55" s="162" t="str">
        <f>IF(①利用申込書!$K$12="","",①利用申込書!$K$12)</f>
        <v>1234</v>
      </c>
      <c r="D55" s="160"/>
      <c r="E55" s="153"/>
      <c r="F55" s="153"/>
      <c r="G55" s="154"/>
      <c r="H55" s="148"/>
      <c r="I55" s="151"/>
      <c r="AL55" s="152"/>
    </row>
    <row r="56" spans="2:38" ht="20.25" customHeight="1" x14ac:dyDescent="0.35">
      <c r="B56" s="163" t="s">
        <v>220</v>
      </c>
      <c r="C56" s="162" t="str">
        <f>IF(①利用申込書!$K$12="","",①利用申込書!$K$12)</f>
        <v>1234</v>
      </c>
      <c r="D56" s="160"/>
      <c r="E56" s="153"/>
      <c r="F56" s="153"/>
      <c r="G56" s="154"/>
      <c r="H56" s="148"/>
      <c r="I56" s="151"/>
      <c r="AL56" s="152"/>
    </row>
    <row r="57" spans="2:38" ht="20.25" customHeight="1" x14ac:dyDescent="0.35">
      <c r="B57" s="163" t="s">
        <v>220</v>
      </c>
      <c r="C57" s="162" t="str">
        <f>IF(①利用申込書!$K$12="","",①利用申込書!$K$12)</f>
        <v>1234</v>
      </c>
      <c r="D57" s="160"/>
      <c r="E57" s="153"/>
      <c r="F57" s="153"/>
      <c r="G57" s="154"/>
      <c r="H57" s="148"/>
      <c r="I57" s="151"/>
      <c r="AL57" s="152"/>
    </row>
    <row r="58" spans="2:38" ht="20.25" customHeight="1" x14ac:dyDescent="0.35">
      <c r="B58" s="163" t="s">
        <v>220</v>
      </c>
      <c r="C58" s="162" t="str">
        <f>IF(①利用申込書!$K$12="","",①利用申込書!$K$12)</f>
        <v>1234</v>
      </c>
      <c r="D58" s="160"/>
      <c r="E58" s="153"/>
      <c r="F58" s="153"/>
      <c r="G58" s="154"/>
      <c r="H58" s="148"/>
      <c r="I58" s="151"/>
      <c r="AL58" s="152"/>
    </row>
    <row r="59" spans="2:38" ht="20.25" customHeight="1" x14ac:dyDescent="0.35">
      <c r="B59" s="163" t="s">
        <v>220</v>
      </c>
      <c r="C59" s="162" t="str">
        <f>IF(①利用申込書!$K$12="","",①利用申込書!$K$12)</f>
        <v>1234</v>
      </c>
      <c r="D59" s="160"/>
      <c r="E59" s="153"/>
      <c r="F59" s="153"/>
      <c r="G59" s="154"/>
      <c r="H59" s="148"/>
      <c r="I59" s="151"/>
      <c r="AL59" s="152"/>
    </row>
    <row r="60" spans="2:38" ht="20.25" customHeight="1" x14ac:dyDescent="0.35">
      <c r="B60" s="163" t="s">
        <v>220</v>
      </c>
      <c r="C60" s="162" t="str">
        <f>IF(①利用申込書!$K$12="","",①利用申込書!$K$12)</f>
        <v>1234</v>
      </c>
      <c r="D60" s="160"/>
      <c r="E60" s="153"/>
      <c r="F60" s="153"/>
      <c r="G60" s="154"/>
      <c r="H60" s="148"/>
      <c r="I60" s="151"/>
      <c r="AL60" s="152"/>
    </row>
    <row r="61" spans="2:38" ht="20.25" customHeight="1" x14ac:dyDescent="0.35">
      <c r="B61" s="163" t="s">
        <v>220</v>
      </c>
      <c r="C61" s="162" t="str">
        <f>IF(①利用申込書!$K$12="","",①利用申込書!$K$12)</f>
        <v>1234</v>
      </c>
      <c r="D61" s="160"/>
      <c r="E61" s="153"/>
      <c r="F61" s="153"/>
      <c r="G61" s="154"/>
      <c r="H61" s="148"/>
      <c r="I61" s="151"/>
      <c r="AL61" s="152"/>
    </row>
    <row r="62" spans="2:38" ht="20.25" customHeight="1" x14ac:dyDescent="0.35">
      <c r="B62" s="163" t="s">
        <v>220</v>
      </c>
      <c r="C62" s="162" t="str">
        <f>IF(①利用申込書!$K$12="","",①利用申込書!$K$12)</f>
        <v>1234</v>
      </c>
      <c r="D62" s="160"/>
      <c r="E62" s="153"/>
      <c r="F62" s="153"/>
      <c r="G62" s="154"/>
      <c r="H62" s="148"/>
      <c r="I62" s="151"/>
      <c r="AL62" s="152"/>
    </row>
    <row r="63" spans="2:38" ht="20.25" customHeight="1" x14ac:dyDescent="0.35">
      <c r="B63" s="163" t="s">
        <v>220</v>
      </c>
      <c r="C63" s="162" t="str">
        <f>IF(①利用申込書!$K$12="","",①利用申込書!$K$12)</f>
        <v>1234</v>
      </c>
      <c r="D63" s="160"/>
      <c r="E63" s="153"/>
      <c r="F63" s="153"/>
      <c r="G63" s="154"/>
      <c r="H63" s="148"/>
      <c r="I63" s="151"/>
      <c r="AL63" s="152"/>
    </row>
    <row r="64" spans="2:38" ht="20.25" customHeight="1" x14ac:dyDescent="0.35">
      <c r="B64" s="163" t="s">
        <v>220</v>
      </c>
      <c r="C64" s="162" t="str">
        <f>IF(①利用申込書!$K$12="","",①利用申込書!$K$12)</f>
        <v>1234</v>
      </c>
      <c r="D64" s="160"/>
      <c r="E64" s="153"/>
      <c r="F64" s="153"/>
      <c r="G64" s="154"/>
      <c r="H64" s="148"/>
      <c r="I64" s="151"/>
      <c r="AL64" s="152"/>
    </row>
    <row r="65" spans="2:38" ht="20.25" customHeight="1" x14ac:dyDescent="0.35">
      <c r="B65" s="163" t="s">
        <v>220</v>
      </c>
      <c r="C65" s="162" t="str">
        <f>IF(①利用申込書!$K$12="","",①利用申込書!$K$12)</f>
        <v>1234</v>
      </c>
      <c r="D65" s="160"/>
      <c r="E65" s="153"/>
      <c r="F65" s="153"/>
      <c r="G65" s="154"/>
      <c r="H65" s="148"/>
      <c r="I65" s="151"/>
      <c r="AL65" s="152"/>
    </row>
    <row r="66" spans="2:38" ht="20.25" customHeight="1" x14ac:dyDescent="0.35">
      <c r="B66" s="163" t="s">
        <v>220</v>
      </c>
      <c r="C66" s="162" t="str">
        <f>IF(①利用申込書!$K$12="","",①利用申込書!$K$12)</f>
        <v>1234</v>
      </c>
      <c r="D66" s="160"/>
      <c r="E66" s="153"/>
      <c r="F66" s="153"/>
      <c r="G66" s="154"/>
      <c r="H66" s="148"/>
      <c r="I66" s="151"/>
      <c r="AL66" s="152"/>
    </row>
    <row r="67" spans="2:38" ht="20.25" customHeight="1" x14ac:dyDescent="0.35">
      <c r="B67" s="163" t="s">
        <v>220</v>
      </c>
      <c r="C67" s="162" t="str">
        <f>IF(①利用申込書!$K$12="","",①利用申込書!$K$12)</f>
        <v>1234</v>
      </c>
      <c r="D67" s="160"/>
      <c r="E67" s="153"/>
      <c r="F67" s="153"/>
      <c r="G67" s="154"/>
      <c r="H67" s="148"/>
      <c r="I67" s="151"/>
      <c r="AL67" s="152"/>
    </row>
    <row r="68" spans="2:38" ht="20.25" customHeight="1" x14ac:dyDescent="0.35">
      <c r="B68" s="163" t="s">
        <v>220</v>
      </c>
      <c r="C68" s="162" t="str">
        <f>IF(①利用申込書!$K$12="","",①利用申込書!$K$12)</f>
        <v>1234</v>
      </c>
      <c r="D68" s="160"/>
      <c r="E68" s="153"/>
      <c r="F68" s="153"/>
      <c r="G68" s="154"/>
      <c r="H68" s="148"/>
      <c r="I68" s="151"/>
      <c r="AL68" s="152"/>
    </row>
    <row r="69" spans="2:38" ht="20.25" customHeight="1" x14ac:dyDescent="0.35">
      <c r="B69" s="163" t="s">
        <v>220</v>
      </c>
      <c r="C69" s="162" t="str">
        <f>IF(①利用申込書!$K$12="","",①利用申込書!$K$12)</f>
        <v>1234</v>
      </c>
      <c r="D69" s="160"/>
      <c r="E69" s="153"/>
      <c r="F69" s="153"/>
      <c r="G69" s="154"/>
      <c r="H69" s="148"/>
      <c r="I69" s="151"/>
      <c r="AL69" s="152"/>
    </row>
    <row r="70" spans="2:38" ht="20.25" customHeight="1" x14ac:dyDescent="0.35">
      <c r="B70" s="163" t="s">
        <v>220</v>
      </c>
      <c r="C70" s="162" t="str">
        <f>IF(①利用申込書!$K$12="","",①利用申込書!$K$12)</f>
        <v>1234</v>
      </c>
      <c r="D70" s="160"/>
      <c r="E70" s="153"/>
      <c r="F70" s="153"/>
      <c r="G70" s="154"/>
      <c r="H70" s="148"/>
      <c r="I70" s="151"/>
      <c r="AL70" s="152"/>
    </row>
    <row r="71" spans="2:38" ht="20.25" customHeight="1" x14ac:dyDescent="0.35">
      <c r="B71" s="163" t="s">
        <v>220</v>
      </c>
      <c r="C71" s="162" t="str">
        <f>IF(①利用申込書!$K$12="","",①利用申込書!$K$12)</f>
        <v>1234</v>
      </c>
      <c r="D71" s="160"/>
      <c r="E71" s="153"/>
      <c r="F71" s="153"/>
      <c r="G71" s="154"/>
      <c r="H71" s="148"/>
      <c r="I71" s="151"/>
      <c r="AL71" s="152"/>
    </row>
    <row r="72" spans="2:38" ht="20.25" customHeight="1" x14ac:dyDescent="0.35">
      <c r="B72" s="163" t="s">
        <v>220</v>
      </c>
      <c r="C72" s="162" t="str">
        <f>IF(①利用申込書!$K$12="","",①利用申込書!$K$12)</f>
        <v>1234</v>
      </c>
      <c r="D72" s="160"/>
      <c r="E72" s="153"/>
      <c r="F72" s="153"/>
      <c r="G72" s="154"/>
      <c r="H72" s="148"/>
      <c r="I72" s="151"/>
      <c r="AL72" s="152"/>
    </row>
    <row r="73" spans="2:38" ht="20.25" customHeight="1" x14ac:dyDescent="0.35">
      <c r="B73" s="163" t="s">
        <v>220</v>
      </c>
      <c r="C73" s="162" t="str">
        <f>IF(①利用申込書!$K$12="","",①利用申込書!$K$12)</f>
        <v>1234</v>
      </c>
      <c r="D73" s="160"/>
      <c r="E73" s="153"/>
      <c r="F73" s="153"/>
      <c r="G73" s="154"/>
      <c r="H73" s="148"/>
      <c r="I73" s="151"/>
      <c r="AL73" s="152"/>
    </row>
    <row r="74" spans="2:38" ht="20.25" customHeight="1" x14ac:dyDescent="0.35">
      <c r="B74" s="163" t="s">
        <v>220</v>
      </c>
      <c r="C74" s="162" t="str">
        <f>IF(①利用申込書!$K$12="","",①利用申込書!$K$12)</f>
        <v>1234</v>
      </c>
      <c r="D74" s="160"/>
      <c r="E74" s="153"/>
      <c r="F74" s="153"/>
      <c r="G74" s="154"/>
      <c r="H74" s="148"/>
      <c r="I74" s="151"/>
      <c r="AL74" s="152"/>
    </row>
    <row r="75" spans="2:38" ht="20.25" customHeight="1" x14ac:dyDescent="0.35">
      <c r="B75" s="163" t="s">
        <v>220</v>
      </c>
      <c r="C75" s="162" t="str">
        <f>IF(①利用申込書!$K$12="","",①利用申込書!$K$12)</f>
        <v>1234</v>
      </c>
      <c r="D75" s="160"/>
      <c r="E75" s="153"/>
      <c r="F75" s="153"/>
      <c r="G75" s="154"/>
      <c r="H75" s="148"/>
      <c r="I75" s="151"/>
      <c r="AL75" s="152"/>
    </row>
    <row r="76" spans="2:38" ht="20.25" customHeight="1" x14ac:dyDescent="0.35">
      <c r="B76" s="163" t="s">
        <v>220</v>
      </c>
      <c r="C76" s="162" t="str">
        <f>IF(①利用申込書!$K$12="","",①利用申込書!$K$12)</f>
        <v>1234</v>
      </c>
      <c r="D76" s="160"/>
      <c r="E76" s="153"/>
      <c r="F76" s="153"/>
      <c r="G76" s="154"/>
      <c r="H76" s="148"/>
      <c r="I76" s="151"/>
      <c r="AL76" s="152"/>
    </row>
    <row r="77" spans="2:38" ht="20.25" customHeight="1" x14ac:dyDescent="0.35">
      <c r="B77" s="163" t="s">
        <v>220</v>
      </c>
      <c r="C77" s="162" t="str">
        <f>IF(①利用申込書!$K$12="","",①利用申込書!$K$12)</f>
        <v>1234</v>
      </c>
      <c r="D77" s="160"/>
      <c r="E77" s="153"/>
      <c r="F77" s="153"/>
      <c r="G77" s="154"/>
      <c r="H77" s="148"/>
      <c r="I77" s="151"/>
      <c r="AL77" s="152"/>
    </row>
    <row r="78" spans="2:38" ht="20.25" customHeight="1" x14ac:dyDescent="0.35">
      <c r="B78" s="163" t="s">
        <v>220</v>
      </c>
      <c r="C78" s="162" t="str">
        <f>IF(①利用申込書!$K$12="","",①利用申込書!$K$12)</f>
        <v>1234</v>
      </c>
      <c r="D78" s="160"/>
      <c r="E78" s="153"/>
      <c r="F78" s="153"/>
      <c r="G78" s="154"/>
      <c r="H78" s="148"/>
      <c r="I78" s="151"/>
      <c r="AL78" s="152"/>
    </row>
    <row r="79" spans="2:38" ht="20.25" customHeight="1" x14ac:dyDescent="0.35">
      <c r="B79" s="163" t="s">
        <v>220</v>
      </c>
      <c r="C79" s="162" t="str">
        <f>IF(①利用申込書!$K$12="","",①利用申込書!$K$12)</f>
        <v>1234</v>
      </c>
      <c r="D79" s="160"/>
      <c r="E79" s="153"/>
      <c r="F79" s="153"/>
      <c r="G79" s="154"/>
      <c r="H79" s="148"/>
      <c r="I79" s="151"/>
      <c r="AL79" s="152"/>
    </row>
    <row r="80" spans="2:38" ht="20.25" customHeight="1" x14ac:dyDescent="0.35">
      <c r="B80" s="163" t="s">
        <v>220</v>
      </c>
      <c r="C80" s="162" t="str">
        <f>IF(①利用申込書!$K$12="","",①利用申込書!$K$12)</f>
        <v>1234</v>
      </c>
      <c r="D80" s="160"/>
      <c r="E80" s="153"/>
      <c r="F80" s="153"/>
      <c r="G80" s="154"/>
      <c r="H80" s="148"/>
      <c r="I80" s="151"/>
      <c r="AL80" s="152"/>
    </row>
    <row r="81" spans="2:38" ht="20.25" customHeight="1" x14ac:dyDescent="0.35">
      <c r="B81" s="163" t="s">
        <v>220</v>
      </c>
      <c r="C81" s="162" t="str">
        <f>IF(①利用申込書!$K$12="","",①利用申込書!$K$12)</f>
        <v>1234</v>
      </c>
      <c r="D81" s="160"/>
      <c r="E81" s="153"/>
      <c r="F81" s="153"/>
      <c r="G81" s="154"/>
      <c r="H81" s="148"/>
      <c r="I81" s="151"/>
      <c r="AL81" s="152"/>
    </row>
    <row r="82" spans="2:38" ht="20.25" customHeight="1" x14ac:dyDescent="0.35">
      <c r="B82" s="163" t="s">
        <v>220</v>
      </c>
      <c r="C82" s="162" t="str">
        <f>IF(①利用申込書!$K$12="","",①利用申込書!$K$12)</f>
        <v>1234</v>
      </c>
      <c r="D82" s="160"/>
      <c r="E82" s="153"/>
      <c r="F82" s="153"/>
      <c r="G82" s="154"/>
      <c r="H82" s="148"/>
      <c r="I82" s="151"/>
      <c r="AL82" s="152"/>
    </row>
    <row r="83" spans="2:38" ht="20.25" customHeight="1" x14ac:dyDescent="0.35">
      <c r="B83" s="163" t="s">
        <v>220</v>
      </c>
      <c r="C83" s="162" t="str">
        <f>IF(①利用申込書!$K$12="","",①利用申込書!$K$12)</f>
        <v>1234</v>
      </c>
      <c r="D83" s="160"/>
      <c r="E83" s="153"/>
      <c r="F83" s="153"/>
      <c r="G83" s="154"/>
      <c r="H83" s="148"/>
      <c r="I83" s="151"/>
      <c r="AL83" s="152"/>
    </row>
    <row r="84" spans="2:38" ht="20.25" customHeight="1" x14ac:dyDescent="0.35">
      <c r="B84" s="163" t="s">
        <v>220</v>
      </c>
      <c r="C84" s="162" t="str">
        <f>IF(①利用申込書!$K$12="","",①利用申込書!$K$12)</f>
        <v>1234</v>
      </c>
      <c r="D84" s="160"/>
      <c r="E84" s="153"/>
      <c r="F84" s="153"/>
      <c r="G84" s="154"/>
      <c r="H84" s="148"/>
      <c r="I84" s="151"/>
      <c r="AL84" s="152"/>
    </row>
    <row r="85" spans="2:38" ht="20.25" customHeight="1" x14ac:dyDescent="0.35">
      <c r="B85" s="163" t="s">
        <v>220</v>
      </c>
      <c r="C85" s="162" t="str">
        <f>IF(①利用申込書!$K$12="","",①利用申込書!$K$12)</f>
        <v>1234</v>
      </c>
      <c r="D85" s="160"/>
      <c r="E85" s="153"/>
      <c r="F85" s="153"/>
      <c r="G85" s="154"/>
      <c r="H85" s="148"/>
      <c r="I85" s="151"/>
      <c r="AL85" s="152"/>
    </row>
    <row r="86" spans="2:38" ht="20.25" customHeight="1" x14ac:dyDescent="0.35">
      <c r="B86" s="163" t="s">
        <v>220</v>
      </c>
      <c r="C86" s="162" t="str">
        <f>IF(①利用申込書!$K$12="","",①利用申込書!$K$12)</f>
        <v>1234</v>
      </c>
      <c r="D86" s="160"/>
      <c r="E86" s="153"/>
      <c r="F86" s="153"/>
      <c r="G86" s="154"/>
      <c r="H86" s="148"/>
      <c r="I86" s="151"/>
      <c r="AL86" s="152"/>
    </row>
    <row r="87" spans="2:38" ht="20.25" customHeight="1" x14ac:dyDescent="0.35">
      <c r="B87" s="163" t="s">
        <v>220</v>
      </c>
      <c r="C87" s="162" t="str">
        <f>IF(①利用申込書!$K$12="","",①利用申込書!$K$12)</f>
        <v>1234</v>
      </c>
      <c r="D87" s="160"/>
      <c r="E87" s="153"/>
      <c r="F87" s="153"/>
      <c r="G87" s="154"/>
      <c r="H87" s="148"/>
      <c r="I87" s="151"/>
      <c r="AL87" s="152"/>
    </row>
    <row r="88" spans="2:38" ht="20.25" customHeight="1" x14ac:dyDescent="0.35">
      <c r="B88" s="163" t="s">
        <v>220</v>
      </c>
      <c r="C88" s="162" t="str">
        <f>IF(①利用申込書!$K$12="","",①利用申込書!$K$12)</f>
        <v>1234</v>
      </c>
      <c r="D88" s="160"/>
      <c r="E88" s="153"/>
      <c r="F88" s="153"/>
      <c r="G88" s="154"/>
      <c r="H88" s="148"/>
      <c r="I88" s="151"/>
      <c r="AL88" s="152"/>
    </row>
    <row r="89" spans="2:38" ht="20.25" customHeight="1" x14ac:dyDescent="0.35">
      <c r="B89" s="163" t="s">
        <v>220</v>
      </c>
      <c r="C89" s="162" t="str">
        <f>IF(①利用申込書!$K$12="","",①利用申込書!$K$12)</f>
        <v>1234</v>
      </c>
      <c r="D89" s="160"/>
      <c r="E89" s="153"/>
      <c r="F89" s="153"/>
      <c r="G89" s="154"/>
      <c r="H89" s="148"/>
      <c r="I89" s="151"/>
      <c r="AL89" s="152"/>
    </row>
    <row r="90" spans="2:38" ht="20.25" customHeight="1" x14ac:dyDescent="0.35">
      <c r="B90" s="163" t="s">
        <v>220</v>
      </c>
      <c r="C90" s="162" t="str">
        <f>IF(①利用申込書!$K$12="","",①利用申込書!$K$12)</f>
        <v>1234</v>
      </c>
      <c r="D90" s="160"/>
      <c r="E90" s="153"/>
      <c r="F90" s="153"/>
      <c r="G90" s="154"/>
      <c r="H90" s="148"/>
      <c r="I90" s="151"/>
      <c r="AL90" s="152"/>
    </row>
    <row r="91" spans="2:38" ht="20.25" customHeight="1" x14ac:dyDescent="0.35">
      <c r="B91" s="163" t="s">
        <v>220</v>
      </c>
      <c r="C91" s="162" t="str">
        <f>IF(①利用申込書!$K$12="","",①利用申込書!$K$12)</f>
        <v>1234</v>
      </c>
      <c r="D91" s="160"/>
      <c r="E91" s="153"/>
      <c r="F91" s="153"/>
      <c r="G91" s="154"/>
      <c r="H91" s="148"/>
      <c r="I91" s="151"/>
      <c r="AL91" s="152"/>
    </row>
    <row r="92" spans="2:38" ht="20.25" customHeight="1" x14ac:dyDescent="0.35">
      <c r="B92" s="163" t="s">
        <v>220</v>
      </c>
      <c r="C92" s="162" t="str">
        <f>IF(①利用申込書!$K$12="","",①利用申込書!$K$12)</f>
        <v>1234</v>
      </c>
      <c r="D92" s="160"/>
      <c r="E92" s="153"/>
      <c r="F92" s="153"/>
      <c r="G92" s="154"/>
      <c r="H92" s="148"/>
      <c r="I92" s="151"/>
      <c r="AL92" s="152"/>
    </row>
    <row r="93" spans="2:38" ht="20.25" customHeight="1" x14ac:dyDescent="0.35">
      <c r="B93" s="163" t="s">
        <v>220</v>
      </c>
      <c r="C93" s="162" t="str">
        <f>IF(①利用申込書!$K$12="","",①利用申込書!$K$12)</f>
        <v>1234</v>
      </c>
      <c r="D93" s="160"/>
      <c r="E93" s="153"/>
      <c r="F93" s="153"/>
      <c r="G93" s="154"/>
      <c r="H93" s="148"/>
      <c r="I93" s="151"/>
      <c r="AL93" s="152"/>
    </row>
    <row r="94" spans="2:38" ht="20.25" customHeight="1" x14ac:dyDescent="0.35">
      <c r="B94" s="163" t="s">
        <v>220</v>
      </c>
      <c r="C94" s="162" t="str">
        <f>IF(①利用申込書!$K$12="","",①利用申込書!$K$12)</f>
        <v>1234</v>
      </c>
      <c r="D94" s="160"/>
      <c r="E94" s="153"/>
      <c r="F94" s="153"/>
      <c r="G94" s="154"/>
      <c r="H94" s="148"/>
      <c r="I94" s="151"/>
      <c r="AL94" s="152"/>
    </row>
    <row r="95" spans="2:38" ht="20.25" customHeight="1" x14ac:dyDescent="0.35">
      <c r="B95" s="163" t="s">
        <v>220</v>
      </c>
      <c r="C95" s="162" t="str">
        <f>IF(①利用申込書!$K$12="","",①利用申込書!$K$12)</f>
        <v>1234</v>
      </c>
      <c r="D95" s="160"/>
      <c r="E95" s="153"/>
      <c r="F95" s="153"/>
      <c r="G95" s="154"/>
      <c r="H95" s="148"/>
      <c r="I95" s="151"/>
      <c r="AL95" s="152"/>
    </row>
    <row r="96" spans="2:38" ht="20.25" customHeight="1" x14ac:dyDescent="0.35">
      <c r="B96" s="163" t="s">
        <v>220</v>
      </c>
      <c r="C96" s="162" t="str">
        <f>IF(①利用申込書!$K$12="","",①利用申込書!$K$12)</f>
        <v>1234</v>
      </c>
      <c r="D96" s="160"/>
      <c r="E96" s="153"/>
      <c r="F96" s="153"/>
      <c r="G96" s="154"/>
      <c r="H96" s="148"/>
      <c r="I96" s="151"/>
      <c r="AL96" s="152"/>
    </row>
    <row r="97" spans="2:38" ht="20.25" customHeight="1" x14ac:dyDescent="0.35">
      <c r="B97" s="163" t="s">
        <v>220</v>
      </c>
      <c r="C97" s="162" t="str">
        <f>IF(①利用申込書!$K$12="","",①利用申込書!$K$12)</f>
        <v>1234</v>
      </c>
      <c r="D97" s="160"/>
      <c r="E97" s="153"/>
      <c r="F97" s="153"/>
      <c r="G97" s="154"/>
      <c r="H97" s="148"/>
      <c r="I97" s="151"/>
      <c r="AL97" s="152"/>
    </row>
    <row r="98" spans="2:38" ht="20.25" customHeight="1" x14ac:dyDescent="0.35">
      <c r="B98" s="163" t="s">
        <v>220</v>
      </c>
      <c r="C98" s="162" t="str">
        <f>IF(①利用申込書!$K$12="","",①利用申込書!$K$12)</f>
        <v>1234</v>
      </c>
      <c r="D98" s="160"/>
      <c r="E98" s="153"/>
      <c r="F98" s="153"/>
      <c r="G98" s="154"/>
      <c r="H98" s="148"/>
      <c r="I98" s="151"/>
      <c r="AL98" s="152"/>
    </row>
    <row r="99" spans="2:38" ht="20.25" customHeight="1" x14ac:dyDescent="0.35">
      <c r="B99" s="163" t="s">
        <v>220</v>
      </c>
      <c r="C99" s="162" t="str">
        <f>IF(①利用申込書!$K$12="","",①利用申込書!$K$12)</f>
        <v>1234</v>
      </c>
      <c r="D99" s="160"/>
      <c r="E99" s="153"/>
      <c r="F99" s="153"/>
      <c r="G99" s="154"/>
      <c r="H99" s="148"/>
      <c r="I99" s="151"/>
      <c r="AL99" s="152"/>
    </row>
    <row r="100" spans="2:38" ht="20.25" customHeight="1" x14ac:dyDescent="0.35">
      <c r="B100" s="163" t="s">
        <v>220</v>
      </c>
      <c r="C100" s="162" t="str">
        <f>IF(①利用申込書!$K$12="","",①利用申込書!$K$12)</f>
        <v>1234</v>
      </c>
      <c r="D100" s="160"/>
      <c r="E100" s="153"/>
      <c r="F100" s="153"/>
      <c r="G100" s="154"/>
      <c r="H100" s="148"/>
      <c r="I100" s="151"/>
      <c r="AL100" s="152"/>
    </row>
    <row r="101" spans="2:38" x14ac:dyDescent="0.35">
      <c r="C101" s="155"/>
      <c r="D101" s="155"/>
      <c r="E101" s="155"/>
    </row>
    <row r="102" spans="2:38" x14ac:dyDescent="0.35">
      <c r="C102" s="155"/>
      <c r="D102" s="155"/>
      <c r="E102" s="155"/>
    </row>
    <row r="103" spans="2:38" x14ac:dyDescent="0.35">
      <c r="C103" s="155"/>
      <c r="D103" s="155"/>
      <c r="E103" s="155"/>
    </row>
    <row r="104" spans="2:38" x14ac:dyDescent="0.35">
      <c r="C104" s="155"/>
      <c r="D104" s="155"/>
      <c r="E104" s="155"/>
    </row>
    <row r="105" spans="2:38" x14ac:dyDescent="0.35">
      <c r="C105" s="155"/>
      <c r="D105" s="155"/>
      <c r="E105" s="155"/>
    </row>
    <row r="106" spans="2:38" x14ac:dyDescent="0.35">
      <c r="C106" s="155"/>
      <c r="D106" s="155"/>
      <c r="E106" s="155"/>
    </row>
    <row r="107" spans="2:38" x14ac:dyDescent="0.35">
      <c r="C107" s="155"/>
      <c r="D107" s="155"/>
      <c r="E107" s="155"/>
    </row>
    <row r="108" spans="2:38" x14ac:dyDescent="0.35">
      <c r="C108" s="155"/>
      <c r="D108" s="155"/>
      <c r="E108" s="155"/>
    </row>
    <row r="109" spans="2:38" x14ac:dyDescent="0.35">
      <c r="C109" s="155"/>
      <c r="D109" s="155"/>
      <c r="E109" s="155"/>
    </row>
    <row r="110" spans="2:38" x14ac:dyDescent="0.35">
      <c r="C110" s="155"/>
      <c r="D110" s="155"/>
      <c r="E110" s="155"/>
    </row>
    <row r="111" spans="2:38" x14ac:dyDescent="0.35">
      <c r="C111" s="155"/>
      <c r="D111" s="155"/>
      <c r="E111" s="155"/>
    </row>
    <row r="112" spans="2:38" x14ac:dyDescent="0.35">
      <c r="C112" s="155"/>
      <c r="D112" s="155"/>
      <c r="E112" s="155"/>
    </row>
    <row r="113" spans="3:5" x14ac:dyDescent="0.35">
      <c r="C113" s="155"/>
      <c r="D113" s="155"/>
      <c r="E113" s="155"/>
    </row>
    <row r="114" spans="3:5" x14ac:dyDescent="0.35">
      <c r="C114" s="155"/>
      <c r="D114" s="155"/>
      <c r="E114" s="155"/>
    </row>
    <row r="115" spans="3:5" x14ac:dyDescent="0.35">
      <c r="C115" s="155"/>
      <c r="D115" s="155"/>
      <c r="E115" s="155"/>
    </row>
    <row r="116" spans="3:5" x14ac:dyDescent="0.35">
      <c r="C116" s="155"/>
      <c r="D116" s="155"/>
      <c r="E116" s="155"/>
    </row>
    <row r="117" spans="3:5" x14ac:dyDescent="0.35">
      <c r="C117" s="155"/>
      <c r="D117" s="155"/>
      <c r="E117" s="155"/>
    </row>
    <row r="118" spans="3:5" x14ac:dyDescent="0.35">
      <c r="C118" s="155"/>
      <c r="D118" s="155"/>
      <c r="E118" s="155"/>
    </row>
    <row r="119" spans="3:5" x14ac:dyDescent="0.35">
      <c r="C119" s="155"/>
      <c r="D119" s="155"/>
      <c r="E119" s="155"/>
    </row>
    <row r="120" spans="3:5" x14ac:dyDescent="0.35">
      <c r="C120" s="155"/>
      <c r="D120" s="155"/>
      <c r="E120" s="155"/>
    </row>
    <row r="121" spans="3:5" x14ac:dyDescent="0.35">
      <c r="C121" s="155"/>
      <c r="D121" s="155"/>
      <c r="E121" s="155"/>
    </row>
    <row r="122" spans="3:5" x14ac:dyDescent="0.35">
      <c r="C122" s="155"/>
      <c r="D122" s="155"/>
      <c r="E122" s="155"/>
    </row>
    <row r="123" spans="3:5" x14ac:dyDescent="0.35">
      <c r="C123" s="155"/>
      <c r="D123" s="155"/>
      <c r="E123" s="155"/>
    </row>
    <row r="124" spans="3:5" x14ac:dyDescent="0.35">
      <c r="C124" s="155"/>
      <c r="D124" s="155"/>
      <c r="E124" s="155"/>
    </row>
    <row r="125" spans="3:5" x14ac:dyDescent="0.35">
      <c r="C125" s="155"/>
      <c r="D125" s="155"/>
      <c r="E125" s="155"/>
    </row>
    <row r="126" spans="3:5" x14ac:dyDescent="0.35">
      <c r="C126" s="155"/>
      <c r="D126" s="155"/>
      <c r="E126" s="155"/>
    </row>
    <row r="127" spans="3:5" x14ac:dyDescent="0.35">
      <c r="C127" s="155"/>
      <c r="D127" s="155"/>
      <c r="E127" s="155"/>
    </row>
    <row r="128" spans="3:5" x14ac:dyDescent="0.35">
      <c r="C128" s="155"/>
      <c r="D128" s="155"/>
      <c r="E128" s="155"/>
    </row>
    <row r="129" spans="3:5" x14ac:dyDescent="0.35">
      <c r="C129" s="155"/>
      <c r="D129" s="155"/>
      <c r="E129" s="155"/>
    </row>
    <row r="130" spans="3:5" x14ac:dyDescent="0.35">
      <c r="C130" s="155"/>
      <c r="D130" s="155"/>
      <c r="E130" s="155"/>
    </row>
    <row r="131" spans="3:5" x14ac:dyDescent="0.35">
      <c r="C131" s="155"/>
      <c r="D131" s="155"/>
      <c r="E131" s="155"/>
    </row>
    <row r="132" spans="3:5" x14ac:dyDescent="0.35">
      <c r="C132" s="155"/>
      <c r="D132" s="155"/>
      <c r="E132" s="155"/>
    </row>
    <row r="133" spans="3:5" x14ac:dyDescent="0.35">
      <c r="C133" s="155"/>
      <c r="D133" s="155"/>
      <c r="E133" s="155"/>
    </row>
    <row r="134" spans="3:5" x14ac:dyDescent="0.35">
      <c r="C134" s="155"/>
      <c r="D134" s="155"/>
      <c r="E134" s="155"/>
    </row>
    <row r="135" spans="3:5" x14ac:dyDescent="0.35">
      <c r="C135" s="155"/>
      <c r="D135" s="155"/>
      <c r="E135" s="155"/>
    </row>
    <row r="136" spans="3:5" x14ac:dyDescent="0.35">
      <c r="C136" s="155"/>
      <c r="D136" s="155"/>
      <c r="E136" s="155"/>
    </row>
    <row r="137" spans="3:5" x14ac:dyDescent="0.35">
      <c r="C137" s="155"/>
      <c r="D137" s="155"/>
      <c r="E137" s="155"/>
    </row>
    <row r="138" spans="3:5" x14ac:dyDescent="0.35">
      <c r="C138" s="155"/>
      <c r="D138" s="155"/>
      <c r="E138" s="155"/>
    </row>
    <row r="139" spans="3:5" x14ac:dyDescent="0.35">
      <c r="C139" s="155"/>
      <c r="D139" s="155"/>
      <c r="E139" s="155"/>
    </row>
    <row r="140" spans="3:5" x14ac:dyDescent="0.35">
      <c r="C140" s="155"/>
      <c r="D140" s="155"/>
      <c r="E140" s="155"/>
    </row>
    <row r="141" spans="3:5" x14ac:dyDescent="0.35">
      <c r="C141" s="155"/>
      <c r="D141" s="155"/>
      <c r="E141" s="155"/>
    </row>
    <row r="142" spans="3:5" x14ac:dyDescent="0.35">
      <c r="C142" s="155"/>
      <c r="D142" s="155"/>
      <c r="E142" s="155"/>
    </row>
    <row r="143" spans="3:5" x14ac:dyDescent="0.35">
      <c r="C143" s="155"/>
      <c r="D143" s="155"/>
      <c r="E143" s="155"/>
    </row>
    <row r="144" spans="3:5" x14ac:dyDescent="0.35">
      <c r="C144" s="155"/>
      <c r="D144" s="155"/>
      <c r="E144" s="155"/>
    </row>
    <row r="145" spans="3:5" x14ac:dyDescent="0.35">
      <c r="C145" s="155"/>
      <c r="D145" s="155"/>
      <c r="E145" s="155"/>
    </row>
    <row r="146" spans="3:5" x14ac:dyDescent="0.35">
      <c r="C146" s="155"/>
      <c r="D146" s="155"/>
      <c r="E146" s="155"/>
    </row>
    <row r="147" spans="3:5" x14ac:dyDescent="0.35">
      <c r="C147" s="155"/>
      <c r="D147" s="155"/>
      <c r="E147" s="155"/>
    </row>
    <row r="148" spans="3:5" x14ac:dyDescent="0.35">
      <c r="C148" s="155"/>
      <c r="D148" s="155"/>
      <c r="E148" s="155"/>
    </row>
    <row r="149" spans="3:5" x14ac:dyDescent="0.35">
      <c r="C149" s="155"/>
      <c r="D149" s="155"/>
      <c r="E149" s="155"/>
    </row>
    <row r="150" spans="3:5" x14ac:dyDescent="0.35">
      <c r="C150" s="155"/>
      <c r="D150" s="155"/>
      <c r="E150" s="155"/>
    </row>
    <row r="151" spans="3:5" x14ac:dyDescent="0.35">
      <c r="C151" s="155"/>
      <c r="D151" s="155"/>
      <c r="E151" s="155"/>
    </row>
    <row r="152" spans="3:5" x14ac:dyDescent="0.35">
      <c r="C152" s="155"/>
      <c r="D152" s="155"/>
      <c r="E152" s="155"/>
    </row>
    <row r="153" spans="3:5" x14ac:dyDescent="0.35">
      <c r="C153" s="155"/>
      <c r="D153" s="155"/>
      <c r="E153" s="155"/>
    </row>
    <row r="154" spans="3:5" x14ac:dyDescent="0.35">
      <c r="C154" s="155"/>
      <c r="D154" s="155"/>
      <c r="E154" s="155"/>
    </row>
    <row r="155" spans="3:5" x14ac:dyDescent="0.35">
      <c r="C155" s="155"/>
      <c r="D155" s="155"/>
      <c r="E155" s="155"/>
    </row>
    <row r="156" spans="3:5" x14ac:dyDescent="0.35">
      <c r="C156" s="155"/>
      <c r="D156" s="155"/>
      <c r="E156" s="155"/>
    </row>
    <row r="157" spans="3:5" x14ac:dyDescent="0.35">
      <c r="C157" s="155"/>
      <c r="D157" s="155"/>
      <c r="E157" s="155"/>
    </row>
    <row r="158" spans="3:5" x14ac:dyDescent="0.35">
      <c r="C158" s="155"/>
      <c r="D158" s="155"/>
      <c r="E158" s="155"/>
    </row>
    <row r="159" spans="3:5" x14ac:dyDescent="0.35">
      <c r="C159" s="155"/>
      <c r="D159" s="155"/>
      <c r="E159" s="155"/>
    </row>
    <row r="160" spans="3:5" x14ac:dyDescent="0.35">
      <c r="C160" s="155"/>
      <c r="D160" s="155"/>
      <c r="E160" s="155"/>
    </row>
    <row r="161" spans="3:5" x14ac:dyDescent="0.35">
      <c r="C161" s="155"/>
      <c r="D161" s="155"/>
      <c r="E161" s="155"/>
    </row>
    <row r="162" spans="3:5" x14ac:dyDescent="0.35">
      <c r="C162" s="155"/>
      <c r="D162" s="155"/>
      <c r="E162" s="155"/>
    </row>
    <row r="163" spans="3:5" x14ac:dyDescent="0.35">
      <c r="C163" s="155"/>
      <c r="D163" s="155"/>
      <c r="E163" s="155"/>
    </row>
    <row r="164" spans="3:5" x14ac:dyDescent="0.35">
      <c r="C164" s="155"/>
      <c r="D164" s="155"/>
      <c r="E164" s="155"/>
    </row>
    <row r="165" spans="3:5" x14ac:dyDescent="0.35">
      <c r="C165" s="155"/>
      <c r="D165" s="155"/>
      <c r="E165" s="155"/>
    </row>
    <row r="166" spans="3:5" x14ac:dyDescent="0.35">
      <c r="C166" s="155"/>
      <c r="D166" s="155"/>
      <c r="E166" s="155"/>
    </row>
    <row r="167" spans="3:5" x14ac:dyDescent="0.35">
      <c r="C167" s="155"/>
      <c r="D167" s="155"/>
      <c r="E167" s="155"/>
    </row>
    <row r="168" spans="3:5" x14ac:dyDescent="0.35">
      <c r="C168" s="155"/>
      <c r="D168" s="155"/>
      <c r="E168" s="155"/>
    </row>
    <row r="169" spans="3:5" x14ac:dyDescent="0.35">
      <c r="C169" s="155"/>
      <c r="D169" s="155"/>
      <c r="E169" s="155"/>
    </row>
    <row r="170" spans="3:5" x14ac:dyDescent="0.35">
      <c r="C170" s="155"/>
      <c r="D170" s="155"/>
      <c r="E170" s="155"/>
    </row>
    <row r="171" spans="3:5" x14ac:dyDescent="0.35">
      <c r="C171" s="155"/>
      <c r="D171" s="155"/>
      <c r="E171" s="155"/>
    </row>
    <row r="172" spans="3:5" x14ac:dyDescent="0.35">
      <c r="C172" s="155"/>
      <c r="D172" s="155"/>
      <c r="E172" s="155"/>
    </row>
    <row r="173" spans="3:5" x14ac:dyDescent="0.35">
      <c r="C173" s="155"/>
      <c r="D173" s="155"/>
      <c r="E173" s="155"/>
    </row>
    <row r="174" spans="3:5" x14ac:dyDescent="0.35">
      <c r="C174" s="155"/>
      <c r="D174" s="155"/>
      <c r="E174" s="155"/>
    </row>
    <row r="175" spans="3:5" x14ac:dyDescent="0.35">
      <c r="C175" s="155"/>
      <c r="D175" s="155"/>
      <c r="E175" s="155"/>
    </row>
    <row r="176" spans="3:5" x14ac:dyDescent="0.35">
      <c r="C176" s="155"/>
      <c r="D176" s="155"/>
      <c r="E176" s="155"/>
    </row>
    <row r="177" spans="3:5" x14ac:dyDescent="0.35">
      <c r="C177" s="155"/>
      <c r="D177" s="155"/>
      <c r="E177" s="155"/>
    </row>
    <row r="178" spans="3:5" x14ac:dyDescent="0.35">
      <c r="C178" s="155"/>
      <c r="D178" s="155"/>
      <c r="E178" s="155"/>
    </row>
    <row r="179" spans="3:5" x14ac:dyDescent="0.35">
      <c r="C179" s="155"/>
      <c r="D179" s="155"/>
      <c r="E179" s="155"/>
    </row>
    <row r="180" spans="3:5" x14ac:dyDescent="0.35">
      <c r="C180" s="155"/>
      <c r="D180" s="155"/>
      <c r="E180" s="155"/>
    </row>
    <row r="181" spans="3:5" x14ac:dyDescent="0.35">
      <c r="C181" s="155"/>
      <c r="D181" s="155"/>
      <c r="E181" s="155"/>
    </row>
    <row r="182" spans="3:5" x14ac:dyDescent="0.35">
      <c r="C182" s="155"/>
      <c r="D182" s="155"/>
      <c r="E182" s="155"/>
    </row>
    <row r="183" spans="3:5" x14ac:dyDescent="0.35">
      <c r="C183" s="155"/>
      <c r="D183" s="155"/>
      <c r="E183" s="155"/>
    </row>
    <row r="184" spans="3:5" x14ac:dyDescent="0.35">
      <c r="C184" s="155"/>
      <c r="D184" s="155"/>
      <c r="E184" s="155"/>
    </row>
    <row r="185" spans="3:5" x14ac:dyDescent="0.35">
      <c r="C185" s="155"/>
      <c r="D185" s="155"/>
      <c r="E185" s="155"/>
    </row>
    <row r="186" spans="3:5" x14ac:dyDescent="0.35">
      <c r="C186" s="155"/>
      <c r="D186" s="155"/>
      <c r="E186" s="155"/>
    </row>
    <row r="187" spans="3:5" x14ac:dyDescent="0.35">
      <c r="C187" s="155"/>
      <c r="D187" s="155"/>
      <c r="E187" s="155"/>
    </row>
    <row r="188" spans="3:5" x14ac:dyDescent="0.35">
      <c r="C188" s="155"/>
      <c r="D188" s="155"/>
      <c r="E188" s="155"/>
    </row>
    <row r="189" spans="3:5" x14ac:dyDescent="0.35">
      <c r="C189" s="155"/>
      <c r="D189" s="155"/>
      <c r="E189" s="155"/>
    </row>
    <row r="190" spans="3:5" x14ac:dyDescent="0.35">
      <c r="C190" s="155"/>
      <c r="D190" s="155"/>
      <c r="E190" s="155"/>
    </row>
    <row r="191" spans="3:5" x14ac:dyDescent="0.35">
      <c r="C191" s="155"/>
      <c r="D191" s="155"/>
      <c r="E191" s="155"/>
    </row>
    <row r="192" spans="3:5" x14ac:dyDescent="0.35">
      <c r="C192" s="155"/>
      <c r="D192" s="155"/>
      <c r="E192" s="155"/>
    </row>
    <row r="193" spans="3:5" x14ac:dyDescent="0.35">
      <c r="C193" s="155"/>
      <c r="D193" s="155"/>
      <c r="E193" s="155"/>
    </row>
    <row r="194" spans="3:5" x14ac:dyDescent="0.35">
      <c r="C194" s="155"/>
      <c r="D194" s="155"/>
      <c r="E194" s="155"/>
    </row>
    <row r="195" spans="3:5" x14ac:dyDescent="0.35">
      <c r="C195" s="155"/>
      <c r="D195" s="155"/>
      <c r="E195" s="155"/>
    </row>
    <row r="196" spans="3:5" x14ac:dyDescent="0.35">
      <c r="C196" s="155"/>
      <c r="D196" s="155"/>
      <c r="E196" s="155"/>
    </row>
    <row r="197" spans="3:5" x14ac:dyDescent="0.35">
      <c r="C197" s="155"/>
      <c r="D197" s="155"/>
      <c r="E197" s="155"/>
    </row>
    <row r="198" spans="3:5" x14ac:dyDescent="0.35">
      <c r="C198" s="155"/>
      <c r="D198" s="155"/>
      <c r="E198" s="155"/>
    </row>
    <row r="199" spans="3:5" x14ac:dyDescent="0.35">
      <c r="C199" s="155"/>
      <c r="D199" s="155"/>
      <c r="E199" s="155"/>
    </row>
    <row r="200" spans="3:5" x14ac:dyDescent="0.35">
      <c r="C200" s="155"/>
      <c r="D200" s="155"/>
      <c r="E200" s="155"/>
    </row>
    <row r="201" spans="3:5" x14ac:dyDescent="0.35">
      <c r="C201" s="155"/>
      <c r="D201" s="155"/>
      <c r="E201" s="155"/>
    </row>
    <row r="202" spans="3:5" x14ac:dyDescent="0.35">
      <c r="C202" s="155"/>
      <c r="D202" s="155"/>
      <c r="E202" s="155"/>
    </row>
    <row r="203" spans="3:5" x14ac:dyDescent="0.35">
      <c r="C203" s="155"/>
      <c r="D203" s="155"/>
      <c r="E203" s="155"/>
    </row>
    <row r="204" spans="3:5" x14ac:dyDescent="0.35">
      <c r="C204" s="155"/>
      <c r="D204" s="155"/>
      <c r="E204" s="155"/>
    </row>
    <row r="205" spans="3:5" x14ac:dyDescent="0.35">
      <c r="C205" s="155"/>
      <c r="D205" s="155"/>
      <c r="E205" s="155"/>
    </row>
    <row r="206" spans="3:5" x14ac:dyDescent="0.35">
      <c r="C206" s="155"/>
      <c r="D206" s="155"/>
      <c r="E206" s="155"/>
    </row>
    <row r="207" spans="3:5" x14ac:dyDescent="0.35">
      <c r="C207" s="155"/>
      <c r="D207" s="155"/>
      <c r="E207" s="155"/>
    </row>
    <row r="208" spans="3:5" x14ac:dyDescent="0.35">
      <c r="C208" s="155"/>
      <c r="D208" s="155"/>
      <c r="E208" s="155"/>
    </row>
    <row r="209" spans="3:5" x14ac:dyDescent="0.35">
      <c r="C209" s="155"/>
      <c r="D209" s="155"/>
      <c r="E209" s="155"/>
    </row>
    <row r="210" spans="3:5" x14ac:dyDescent="0.35">
      <c r="C210" s="155"/>
      <c r="D210" s="155"/>
      <c r="E210" s="155"/>
    </row>
    <row r="211" spans="3:5" x14ac:dyDescent="0.35">
      <c r="C211" s="155"/>
      <c r="D211" s="155"/>
      <c r="E211" s="155"/>
    </row>
    <row r="212" spans="3:5" x14ac:dyDescent="0.35">
      <c r="C212" s="155"/>
      <c r="D212" s="155"/>
      <c r="E212" s="155"/>
    </row>
    <row r="213" spans="3:5" x14ac:dyDescent="0.35">
      <c r="C213" s="155"/>
      <c r="D213" s="155"/>
      <c r="E213" s="155"/>
    </row>
    <row r="214" spans="3:5" x14ac:dyDescent="0.35">
      <c r="C214" s="155"/>
      <c r="D214" s="155"/>
      <c r="E214" s="155"/>
    </row>
    <row r="215" spans="3:5" x14ac:dyDescent="0.35">
      <c r="C215" s="155"/>
      <c r="D215" s="155"/>
      <c r="E215" s="155"/>
    </row>
    <row r="216" spans="3:5" x14ac:dyDescent="0.35">
      <c r="C216" s="155"/>
      <c r="D216" s="155"/>
      <c r="E216" s="155"/>
    </row>
    <row r="217" spans="3:5" x14ac:dyDescent="0.35">
      <c r="C217" s="155"/>
      <c r="D217" s="155"/>
      <c r="E217" s="155"/>
    </row>
    <row r="218" spans="3:5" x14ac:dyDescent="0.35">
      <c r="C218" s="155"/>
      <c r="D218" s="155"/>
      <c r="E218" s="155"/>
    </row>
    <row r="219" spans="3:5" x14ac:dyDescent="0.35">
      <c r="C219" s="155"/>
      <c r="D219" s="155"/>
      <c r="E219" s="155"/>
    </row>
    <row r="220" spans="3:5" x14ac:dyDescent="0.35">
      <c r="C220" s="155"/>
      <c r="D220" s="155"/>
      <c r="E220" s="155"/>
    </row>
    <row r="221" spans="3:5" x14ac:dyDescent="0.35">
      <c r="C221" s="155"/>
      <c r="D221" s="155"/>
      <c r="E221" s="155"/>
    </row>
    <row r="222" spans="3:5" x14ac:dyDescent="0.35">
      <c r="C222" s="155"/>
      <c r="D222" s="155"/>
      <c r="E222" s="155"/>
    </row>
    <row r="223" spans="3:5" x14ac:dyDescent="0.35">
      <c r="C223" s="155"/>
      <c r="D223" s="155"/>
      <c r="E223" s="155"/>
    </row>
    <row r="224" spans="3:5" x14ac:dyDescent="0.35">
      <c r="C224" s="155"/>
      <c r="D224" s="155"/>
      <c r="E224" s="155"/>
    </row>
    <row r="225" spans="3:5" x14ac:dyDescent="0.35">
      <c r="C225" s="155"/>
      <c r="D225" s="155"/>
      <c r="E225" s="155"/>
    </row>
    <row r="226" spans="3:5" x14ac:dyDescent="0.35">
      <c r="C226" s="155"/>
      <c r="D226" s="155"/>
      <c r="E226" s="155"/>
    </row>
    <row r="227" spans="3:5" x14ac:dyDescent="0.35">
      <c r="C227" s="155"/>
      <c r="D227" s="155"/>
      <c r="E227" s="155"/>
    </row>
    <row r="228" spans="3:5" x14ac:dyDescent="0.35">
      <c r="C228" s="155"/>
      <c r="D228" s="155"/>
      <c r="E228" s="155"/>
    </row>
    <row r="229" spans="3:5" x14ac:dyDescent="0.35">
      <c r="C229" s="155"/>
      <c r="D229" s="155"/>
      <c r="E229" s="155"/>
    </row>
    <row r="230" spans="3:5" x14ac:dyDescent="0.35">
      <c r="C230" s="155"/>
      <c r="D230" s="155"/>
      <c r="E230" s="155"/>
    </row>
    <row r="231" spans="3:5" x14ac:dyDescent="0.35">
      <c r="C231" s="155"/>
      <c r="D231" s="155"/>
      <c r="E231" s="155"/>
    </row>
    <row r="232" spans="3:5" x14ac:dyDescent="0.35">
      <c r="C232" s="155"/>
      <c r="D232" s="155"/>
      <c r="E232" s="155"/>
    </row>
    <row r="233" spans="3:5" x14ac:dyDescent="0.35">
      <c r="C233" s="155"/>
      <c r="D233" s="155"/>
      <c r="E233" s="155"/>
    </row>
    <row r="234" spans="3:5" x14ac:dyDescent="0.35">
      <c r="C234" s="155"/>
      <c r="D234" s="155"/>
      <c r="E234" s="155"/>
    </row>
    <row r="235" spans="3:5" x14ac:dyDescent="0.35">
      <c r="C235" s="155"/>
      <c r="D235" s="155"/>
      <c r="E235" s="155"/>
    </row>
    <row r="236" spans="3:5" x14ac:dyDescent="0.35">
      <c r="C236" s="155"/>
      <c r="D236" s="155"/>
      <c r="E236" s="155"/>
    </row>
    <row r="237" spans="3:5" x14ac:dyDescent="0.35">
      <c r="C237" s="155"/>
      <c r="D237" s="155"/>
      <c r="E237" s="155"/>
    </row>
    <row r="238" spans="3:5" x14ac:dyDescent="0.35">
      <c r="C238" s="155"/>
      <c r="D238" s="155"/>
      <c r="E238" s="155"/>
    </row>
    <row r="239" spans="3:5" x14ac:dyDescent="0.35">
      <c r="C239" s="155"/>
      <c r="D239" s="155"/>
      <c r="E239" s="155"/>
    </row>
    <row r="240" spans="3:5" x14ac:dyDescent="0.35">
      <c r="C240" s="155"/>
      <c r="D240" s="155"/>
      <c r="E240" s="155"/>
    </row>
    <row r="241" spans="3:5" x14ac:dyDescent="0.35">
      <c r="C241" s="155"/>
      <c r="D241" s="155"/>
      <c r="E241" s="155"/>
    </row>
    <row r="242" spans="3:5" x14ac:dyDescent="0.35">
      <c r="C242" s="155"/>
      <c r="D242" s="155"/>
      <c r="E242" s="155"/>
    </row>
    <row r="243" spans="3:5" x14ac:dyDescent="0.35">
      <c r="C243" s="155"/>
      <c r="D243" s="155"/>
      <c r="E243" s="155"/>
    </row>
    <row r="244" spans="3:5" x14ac:dyDescent="0.35">
      <c r="C244" s="155"/>
      <c r="D244" s="155"/>
      <c r="E244" s="155"/>
    </row>
    <row r="245" spans="3:5" x14ac:dyDescent="0.35">
      <c r="C245" s="155"/>
      <c r="D245" s="155"/>
      <c r="E245" s="155"/>
    </row>
    <row r="246" spans="3:5" x14ac:dyDescent="0.35">
      <c r="C246" s="155"/>
      <c r="D246" s="155"/>
      <c r="E246" s="155"/>
    </row>
    <row r="247" spans="3:5" x14ac:dyDescent="0.35">
      <c r="C247" s="155"/>
      <c r="D247" s="155"/>
      <c r="E247" s="155"/>
    </row>
    <row r="248" spans="3:5" x14ac:dyDescent="0.35">
      <c r="C248" s="155"/>
      <c r="D248" s="155"/>
      <c r="E248" s="155"/>
    </row>
    <row r="249" spans="3:5" x14ac:dyDescent="0.35">
      <c r="C249" s="155"/>
      <c r="D249" s="155"/>
      <c r="E249" s="155"/>
    </row>
    <row r="250" spans="3:5" x14ac:dyDescent="0.35">
      <c r="C250" s="155"/>
      <c r="D250" s="155"/>
      <c r="E250" s="155"/>
    </row>
    <row r="251" spans="3:5" x14ac:dyDescent="0.35">
      <c r="C251" s="155"/>
      <c r="D251" s="155"/>
      <c r="E251" s="155"/>
    </row>
    <row r="252" spans="3:5" x14ac:dyDescent="0.35">
      <c r="C252" s="155"/>
      <c r="D252" s="155"/>
      <c r="E252" s="155"/>
    </row>
    <row r="253" spans="3:5" x14ac:dyDescent="0.35">
      <c r="C253" s="155"/>
      <c r="D253" s="155"/>
      <c r="E253" s="155"/>
    </row>
    <row r="254" spans="3:5" x14ac:dyDescent="0.35">
      <c r="C254" s="155"/>
      <c r="D254" s="155"/>
      <c r="E254" s="155"/>
    </row>
    <row r="255" spans="3:5" x14ac:dyDescent="0.35">
      <c r="C255" s="155"/>
      <c r="D255" s="155"/>
      <c r="E255" s="155"/>
    </row>
    <row r="256" spans="3:5" x14ac:dyDescent="0.35">
      <c r="C256" s="155"/>
      <c r="D256" s="155"/>
      <c r="E256" s="155"/>
    </row>
    <row r="257" spans="3:5" x14ac:dyDescent="0.35">
      <c r="C257" s="155"/>
      <c r="D257" s="155"/>
      <c r="E257" s="155"/>
    </row>
    <row r="258" spans="3:5" x14ac:dyDescent="0.35">
      <c r="C258" s="155"/>
      <c r="D258" s="155"/>
      <c r="E258" s="155"/>
    </row>
    <row r="259" spans="3:5" x14ac:dyDescent="0.35">
      <c r="C259" s="155"/>
      <c r="D259" s="155"/>
      <c r="E259" s="155"/>
    </row>
    <row r="260" spans="3:5" x14ac:dyDescent="0.35">
      <c r="C260" s="155"/>
      <c r="D260" s="155"/>
      <c r="E260" s="155"/>
    </row>
    <row r="261" spans="3:5" x14ac:dyDescent="0.35">
      <c r="C261" s="155"/>
      <c r="D261" s="155"/>
      <c r="E261" s="155"/>
    </row>
    <row r="262" spans="3:5" x14ac:dyDescent="0.35">
      <c r="C262" s="155"/>
      <c r="D262" s="155"/>
      <c r="E262" s="155"/>
    </row>
    <row r="263" spans="3:5" x14ac:dyDescent="0.35">
      <c r="C263" s="155"/>
      <c r="D263" s="155"/>
      <c r="E263" s="155"/>
    </row>
    <row r="264" spans="3:5" x14ac:dyDescent="0.35">
      <c r="C264" s="155"/>
      <c r="D264" s="155"/>
      <c r="E264" s="155"/>
    </row>
    <row r="265" spans="3:5" x14ac:dyDescent="0.35">
      <c r="C265" s="155"/>
      <c r="D265" s="155"/>
      <c r="E265" s="155"/>
    </row>
    <row r="266" spans="3:5" x14ac:dyDescent="0.35">
      <c r="C266" s="155"/>
      <c r="D266" s="155"/>
      <c r="E266" s="155"/>
    </row>
    <row r="267" spans="3:5" x14ac:dyDescent="0.35">
      <c r="C267" s="155"/>
      <c r="D267" s="155"/>
      <c r="E267" s="155"/>
    </row>
    <row r="268" spans="3:5" x14ac:dyDescent="0.35">
      <c r="C268" s="155"/>
      <c r="D268" s="155"/>
      <c r="E268" s="155"/>
    </row>
    <row r="269" spans="3:5" x14ac:dyDescent="0.35">
      <c r="C269" s="155"/>
      <c r="D269" s="155"/>
      <c r="E269" s="155"/>
    </row>
    <row r="270" spans="3:5" x14ac:dyDescent="0.35">
      <c r="C270" s="155"/>
      <c r="D270" s="155"/>
      <c r="E270" s="155"/>
    </row>
    <row r="271" spans="3:5" x14ac:dyDescent="0.35">
      <c r="C271" s="155"/>
      <c r="D271" s="155"/>
      <c r="E271" s="155"/>
    </row>
    <row r="272" spans="3:5" x14ac:dyDescent="0.35">
      <c r="C272" s="155"/>
      <c r="D272" s="155"/>
      <c r="E272" s="155"/>
    </row>
    <row r="273" spans="3:5" x14ac:dyDescent="0.35">
      <c r="C273" s="155"/>
      <c r="D273" s="155"/>
      <c r="E273" s="155"/>
    </row>
    <row r="274" spans="3:5" x14ac:dyDescent="0.35">
      <c r="C274" s="155"/>
      <c r="D274" s="155"/>
      <c r="E274" s="155"/>
    </row>
    <row r="275" spans="3:5" x14ac:dyDescent="0.35">
      <c r="C275" s="155"/>
      <c r="D275" s="155"/>
      <c r="E275" s="155"/>
    </row>
    <row r="276" spans="3:5" x14ac:dyDescent="0.35">
      <c r="C276" s="155"/>
      <c r="D276" s="155"/>
      <c r="E276" s="155"/>
    </row>
    <row r="277" spans="3:5" x14ac:dyDescent="0.35">
      <c r="C277" s="155"/>
      <c r="D277" s="155"/>
      <c r="E277" s="155"/>
    </row>
    <row r="278" spans="3:5" x14ac:dyDescent="0.35">
      <c r="C278" s="155"/>
      <c r="D278" s="155"/>
      <c r="E278" s="155"/>
    </row>
    <row r="279" spans="3:5" x14ac:dyDescent="0.35">
      <c r="C279" s="155"/>
      <c r="D279" s="155"/>
      <c r="E279" s="155"/>
    </row>
    <row r="280" spans="3:5" x14ac:dyDescent="0.35">
      <c r="C280" s="155"/>
      <c r="D280" s="155"/>
      <c r="E280" s="155"/>
    </row>
    <row r="281" spans="3:5" x14ac:dyDescent="0.35">
      <c r="C281" s="155"/>
      <c r="D281" s="155"/>
      <c r="E281" s="155"/>
    </row>
    <row r="282" spans="3:5" x14ac:dyDescent="0.35">
      <c r="C282" s="155"/>
      <c r="D282" s="155"/>
      <c r="E282" s="155"/>
    </row>
    <row r="283" spans="3:5" x14ac:dyDescent="0.35">
      <c r="C283" s="155"/>
      <c r="D283" s="155"/>
      <c r="E283" s="155"/>
    </row>
    <row r="284" spans="3:5" x14ac:dyDescent="0.35">
      <c r="C284" s="155"/>
      <c r="D284" s="155"/>
      <c r="E284" s="155"/>
    </row>
    <row r="285" spans="3:5" x14ac:dyDescent="0.35">
      <c r="C285" s="155"/>
      <c r="D285" s="155"/>
      <c r="E285" s="155"/>
    </row>
    <row r="286" spans="3:5" x14ac:dyDescent="0.35">
      <c r="C286" s="155"/>
      <c r="D286" s="155"/>
      <c r="E286" s="155"/>
    </row>
    <row r="287" spans="3:5" x14ac:dyDescent="0.35">
      <c r="C287" s="155"/>
      <c r="D287" s="155"/>
      <c r="E287" s="155"/>
    </row>
    <row r="288" spans="3:5" x14ac:dyDescent="0.35">
      <c r="C288" s="155"/>
      <c r="D288" s="155"/>
      <c r="E288" s="155"/>
    </row>
    <row r="289" spans="3:5" x14ac:dyDescent="0.35">
      <c r="C289" s="155"/>
      <c r="D289" s="155"/>
      <c r="E289" s="155"/>
    </row>
    <row r="290" spans="3:5" x14ac:dyDescent="0.35">
      <c r="C290" s="155"/>
      <c r="D290" s="155"/>
      <c r="E290" s="155"/>
    </row>
    <row r="291" spans="3:5" x14ac:dyDescent="0.35">
      <c r="C291" s="155"/>
      <c r="D291" s="155"/>
      <c r="E291" s="155"/>
    </row>
    <row r="292" spans="3:5" x14ac:dyDescent="0.35">
      <c r="C292" s="155"/>
      <c r="D292" s="155"/>
      <c r="E292" s="155"/>
    </row>
    <row r="293" spans="3:5" x14ac:dyDescent="0.35">
      <c r="C293" s="155"/>
      <c r="D293" s="155"/>
      <c r="E293" s="155"/>
    </row>
    <row r="294" spans="3:5" x14ac:dyDescent="0.35">
      <c r="C294" s="155"/>
      <c r="D294" s="155"/>
      <c r="E294" s="155"/>
    </row>
    <row r="295" spans="3:5" x14ac:dyDescent="0.35">
      <c r="C295" s="155"/>
      <c r="D295" s="155"/>
      <c r="E295" s="155"/>
    </row>
    <row r="296" spans="3:5" x14ac:dyDescent="0.35">
      <c r="C296" s="155"/>
      <c r="D296" s="155"/>
      <c r="E296" s="155"/>
    </row>
    <row r="297" spans="3:5" x14ac:dyDescent="0.35">
      <c r="C297" s="155"/>
      <c r="D297" s="155"/>
      <c r="E297" s="155"/>
    </row>
    <row r="298" spans="3:5" x14ac:dyDescent="0.35">
      <c r="C298" s="155"/>
      <c r="D298" s="155"/>
      <c r="E298" s="155"/>
    </row>
    <row r="299" spans="3:5" x14ac:dyDescent="0.35">
      <c r="C299" s="155"/>
      <c r="D299" s="155"/>
      <c r="E299" s="155"/>
    </row>
    <row r="300" spans="3:5" x14ac:dyDescent="0.35">
      <c r="C300" s="155"/>
      <c r="D300" s="155"/>
      <c r="E300" s="155"/>
    </row>
    <row r="301" spans="3:5" x14ac:dyDescent="0.35">
      <c r="C301" s="155"/>
      <c r="D301" s="155"/>
      <c r="E301" s="155"/>
    </row>
    <row r="302" spans="3:5" x14ac:dyDescent="0.35">
      <c r="C302" s="155"/>
      <c r="D302" s="155"/>
      <c r="E302" s="155"/>
    </row>
    <row r="303" spans="3:5" x14ac:dyDescent="0.35">
      <c r="C303" s="155"/>
      <c r="D303" s="155"/>
      <c r="E303" s="155"/>
    </row>
    <row r="304" spans="3:5" x14ac:dyDescent="0.35">
      <c r="C304" s="155"/>
      <c r="D304" s="155"/>
      <c r="E304" s="155"/>
    </row>
    <row r="305" spans="3:5" x14ac:dyDescent="0.35">
      <c r="C305" s="155"/>
      <c r="D305" s="155"/>
      <c r="E305" s="155"/>
    </row>
    <row r="306" spans="3:5" x14ac:dyDescent="0.35">
      <c r="C306" s="155"/>
      <c r="D306" s="155"/>
      <c r="E306" s="155"/>
    </row>
    <row r="307" spans="3:5" x14ac:dyDescent="0.35">
      <c r="C307" s="155"/>
      <c r="D307" s="155"/>
      <c r="E307" s="155"/>
    </row>
    <row r="308" spans="3:5" x14ac:dyDescent="0.35">
      <c r="C308" s="155"/>
      <c r="D308" s="155"/>
      <c r="E308" s="155"/>
    </row>
    <row r="309" spans="3:5" x14ac:dyDescent="0.35">
      <c r="C309" s="155"/>
      <c r="D309" s="155"/>
      <c r="E309" s="155"/>
    </row>
    <row r="310" spans="3:5" x14ac:dyDescent="0.35">
      <c r="C310" s="155"/>
      <c r="D310" s="155"/>
      <c r="E310" s="155"/>
    </row>
    <row r="311" spans="3:5" x14ac:dyDescent="0.35">
      <c r="C311" s="155"/>
      <c r="D311" s="155"/>
      <c r="E311" s="155"/>
    </row>
    <row r="312" spans="3:5" x14ac:dyDescent="0.35">
      <c r="C312" s="155"/>
      <c r="D312" s="155"/>
      <c r="E312" s="155"/>
    </row>
    <row r="313" spans="3:5" x14ac:dyDescent="0.35">
      <c r="C313" s="155"/>
      <c r="D313" s="155"/>
      <c r="E313" s="155"/>
    </row>
    <row r="314" spans="3:5" x14ac:dyDescent="0.35">
      <c r="C314" s="155"/>
      <c r="D314" s="155"/>
      <c r="E314" s="155"/>
    </row>
    <row r="315" spans="3:5" x14ac:dyDescent="0.35">
      <c r="C315" s="155"/>
      <c r="D315" s="155"/>
      <c r="E315" s="155"/>
    </row>
    <row r="316" spans="3:5" x14ac:dyDescent="0.35">
      <c r="C316" s="155"/>
      <c r="D316" s="155"/>
      <c r="E316" s="155"/>
    </row>
    <row r="317" spans="3:5" x14ac:dyDescent="0.35">
      <c r="C317" s="155"/>
      <c r="D317" s="155"/>
      <c r="E317" s="155"/>
    </row>
    <row r="318" spans="3:5" x14ac:dyDescent="0.35">
      <c r="C318" s="155"/>
      <c r="D318" s="155"/>
      <c r="E318" s="155"/>
    </row>
    <row r="319" spans="3:5" x14ac:dyDescent="0.35">
      <c r="C319" s="155"/>
      <c r="D319" s="155"/>
      <c r="E319" s="155"/>
    </row>
    <row r="320" spans="3:5" x14ac:dyDescent="0.35">
      <c r="C320" s="155"/>
      <c r="D320" s="155"/>
      <c r="E320" s="155"/>
    </row>
    <row r="321" spans="3:5" x14ac:dyDescent="0.35">
      <c r="C321" s="155"/>
      <c r="D321" s="155"/>
      <c r="E321" s="155"/>
    </row>
    <row r="322" spans="3:5" x14ac:dyDescent="0.35">
      <c r="C322" s="155"/>
      <c r="D322" s="155"/>
      <c r="E322" s="155"/>
    </row>
    <row r="323" spans="3:5" x14ac:dyDescent="0.35">
      <c r="C323" s="155"/>
      <c r="D323" s="155"/>
      <c r="E323" s="155"/>
    </row>
    <row r="324" spans="3:5" x14ac:dyDescent="0.35">
      <c r="C324" s="155"/>
      <c r="D324" s="155"/>
      <c r="E324" s="155"/>
    </row>
    <row r="325" spans="3:5" x14ac:dyDescent="0.35">
      <c r="C325" s="155"/>
      <c r="D325" s="155"/>
      <c r="E325" s="155"/>
    </row>
    <row r="326" spans="3:5" x14ac:dyDescent="0.35">
      <c r="C326" s="155"/>
      <c r="D326" s="155"/>
      <c r="E326" s="155"/>
    </row>
    <row r="327" spans="3:5" x14ac:dyDescent="0.35">
      <c r="C327" s="155"/>
      <c r="D327" s="155"/>
      <c r="E327" s="155"/>
    </row>
    <row r="328" spans="3:5" x14ac:dyDescent="0.35">
      <c r="C328" s="155"/>
      <c r="D328" s="155"/>
      <c r="E328" s="155"/>
    </row>
    <row r="329" spans="3:5" x14ac:dyDescent="0.35">
      <c r="C329" s="155"/>
      <c r="D329" s="155"/>
      <c r="E329" s="155"/>
    </row>
    <row r="330" spans="3:5" x14ac:dyDescent="0.35">
      <c r="C330" s="155"/>
      <c r="D330" s="155"/>
      <c r="E330" s="155"/>
    </row>
    <row r="331" spans="3:5" x14ac:dyDescent="0.35">
      <c r="C331" s="155"/>
      <c r="D331" s="155"/>
      <c r="E331" s="155"/>
    </row>
    <row r="332" spans="3:5" x14ac:dyDescent="0.35">
      <c r="C332" s="155"/>
      <c r="D332" s="155"/>
      <c r="E332" s="155"/>
    </row>
    <row r="333" spans="3:5" x14ac:dyDescent="0.35">
      <c r="C333" s="155"/>
      <c r="D333" s="155"/>
      <c r="E333" s="155"/>
    </row>
    <row r="334" spans="3:5" x14ac:dyDescent="0.35">
      <c r="C334" s="155"/>
      <c r="D334" s="155"/>
      <c r="E334" s="155"/>
    </row>
    <row r="335" spans="3:5" x14ac:dyDescent="0.35">
      <c r="C335" s="155"/>
      <c r="D335" s="155"/>
      <c r="E335" s="155"/>
    </row>
    <row r="336" spans="3:5" x14ac:dyDescent="0.35">
      <c r="C336" s="155"/>
      <c r="D336" s="155"/>
      <c r="E336" s="155"/>
    </row>
    <row r="337" spans="3:5" x14ac:dyDescent="0.35">
      <c r="C337" s="155"/>
      <c r="D337" s="155"/>
      <c r="E337" s="155"/>
    </row>
    <row r="338" spans="3:5" x14ac:dyDescent="0.35">
      <c r="C338" s="155"/>
      <c r="D338" s="155"/>
      <c r="E338" s="155"/>
    </row>
    <row r="339" spans="3:5" x14ac:dyDescent="0.35">
      <c r="C339" s="155"/>
      <c r="D339" s="155"/>
      <c r="E339" s="155"/>
    </row>
    <row r="340" spans="3:5" x14ac:dyDescent="0.35">
      <c r="C340" s="155"/>
      <c r="D340" s="155"/>
      <c r="E340" s="155"/>
    </row>
    <row r="341" spans="3:5" x14ac:dyDescent="0.35">
      <c r="C341" s="155"/>
      <c r="D341" s="155"/>
      <c r="E341" s="155"/>
    </row>
    <row r="342" spans="3:5" x14ac:dyDescent="0.35">
      <c r="C342" s="155"/>
      <c r="D342" s="155"/>
      <c r="E342" s="155"/>
    </row>
    <row r="343" spans="3:5" x14ac:dyDescent="0.35">
      <c r="C343" s="155"/>
      <c r="D343" s="155"/>
      <c r="E343" s="155"/>
    </row>
    <row r="344" spans="3:5" x14ac:dyDescent="0.35">
      <c r="C344" s="155"/>
      <c r="D344" s="155"/>
      <c r="E344" s="155"/>
    </row>
    <row r="345" spans="3:5" x14ac:dyDescent="0.35">
      <c r="C345" s="155"/>
      <c r="D345" s="155"/>
      <c r="E345" s="155"/>
    </row>
    <row r="346" spans="3:5" x14ac:dyDescent="0.35">
      <c r="C346" s="155"/>
      <c r="D346" s="155"/>
      <c r="E346" s="155"/>
    </row>
    <row r="347" spans="3:5" x14ac:dyDescent="0.35">
      <c r="C347" s="155"/>
      <c r="D347" s="155"/>
      <c r="E347" s="155"/>
    </row>
    <row r="348" spans="3:5" x14ac:dyDescent="0.35">
      <c r="C348" s="155"/>
      <c r="D348" s="155"/>
      <c r="E348" s="155"/>
    </row>
    <row r="349" spans="3:5" x14ac:dyDescent="0.35">
      <c r="C349" s="155"/>
      <c r="D349" s="155"/>
      <c r="E349" s="155"/>
    </row>
    <row r="350" spans="3:5" x14ac:dyDescent="0.35">
      <c r="C350" s="155"/>
      <c r="D350" s="155"/>
      <c r="E350" s="155"/>
    </row>
    <row r="351" spans="3:5" x14ac:dyDescent="0.35">
      <c r="C351" s="155"/>
      <c r="D351" s="155"/>
      <c r="E351" s="155"/>
    </row>
    <row r="352" spans="3:5" x14ac:dyDescent="0.35">
      <c r="C352" s="155"/>
      <c r="D352" s="155"/>
      <c r="E352" s="155"/>
    </row>
    <row r="353" spans="3:5" x14ac:dyDescent="0.35">
      <c r="C353" s="155"/>
      <c r="D353" s="155"/>
      <c r="E353" s="155"/>
    </row>
    <row r="354" spans="3:5" x14ac:dyDescent="0.35">
      <c r="C354" s="155"/>
      <c r="D354" s="155"/>
      <c r="E354" s="155"/>
    </row>
    <row r="355" spans="3:5" x14ac:dyDescent="0.35">
      <c r="C355" s="155"/>
      <c r="D355" s="155"/>
      <c r="E355" s="155"/>
    </row>
    <row r="356" spans="3:5" x14ac:dyDescent="0.35">
      <c r="C356" s="155"/>
      <c r="D356" s="155"/>
      <c r="E356" s="155"/>
    </row>
    <row r="357" spans="3:5" x14ac:dyDescent="0.35">
      <c r="C357" s="155"/>
      <c r="D357" s="155"/>
      <c r="E357" s="155"/>
    </row>
    <row r="358" spans="3:5" x14ac:dyDescent="0.35">
      <c r="C358" s="155"/>
      <c r="D358" s="155"/>
      <c r="E358" s="155"/>
    </row>
    <row r="359" spans="3:5" x14ac:dyDescent="0.35">
      <c r="C359" s="155"/>
      <c r="D359" s="155"/>
      <c r="E359" s="155"/>
    </row>
    <row r="360" spans="3:5" x14ac:dyDescent="0.35">
      <c r="C360" s="155"/>
      <c r="D360" s="155"/>
      <c r="E360" s="155"/>
    </row>
    <row r="361" spans="3:5" x14ac:dyDescent="0.35">
      <c r="C361" s="155"/>
      <c r="D361" s="155"/>
      <c r="E361" s="155"/>
    </row>
    <row r="362" spans="3:5" x14ac:dyDescent="0.35">
      <c r="C362" s="155"/>
      <c r="D362" s="155"/>
      <c r="E362" s="155"/>
    </row>
    <row r="363" spans="3:5" x14ac:dyDescent="0.35">
      <c r="C363" s="155"/>
      <c r="D363" s="155"/>
      <c r="E363" s="155"/>
    </row>
    <row r="364" spans="3:5" x14ac:dyDescent="0.35">
      <c r="C364" s="155"/>
      <c r="D364" s="155"/>
      <c r="E364" s="155"/>
    </row>
    <row r="365" spans="3:5" x14ac:dyDescent="0.35">
      <c r="C365" s="155"/>
      <c r="D365" s="155"/>
      <c r="E365" s="155"/>
    </row>
    <row r="366" spans="3:5" x14ac:dyDescent="0.35">
      <c r="C366" s="155"/>
      <c r="D366" s="155"/>
      <c r="E366" s="155"/>
    </row>
    <row r="367" spans="3:5" x14ac:dyDescent="0.35">
      <c r="C367" s="155"/>
      <c r="D367" s="155"/>
      <c r="E367" s="155"/>
    </row>
    <row r="368" spans="3:5" x14ac:dyDescent="0.35">
      <c r="C368" s="155"/>
      <c r="D368" s="155"/>
      <c r="E368" s="155"/>
    </row>
    <row r="369" spans="3:5" x14ac:dyDescent="0.35">
      <c r="C369" s="155"/>
      <c r="D369" s="155"/>
      <c r="E369" s="155"/>
    </row>
    <row r="370" spans="3:5" x14ac:dyDescent="0.35">
      <c r="C370" s="155"/>
      <c r="D370" s="155"/>
      <c r="E370" s="155"/>
    </row>
    <row r="371" spans="3:5" x14ac:dyDescent="0.35">
      <c r="C371" s="155"/>
      <c r="D371" s="155"/>
      <c r="E371" s="155"/>
    </row>
    <row r="372" spans="3:5" x14ac:dyDescent="0.35">
      <c r="C372" s="155"/>
      <c r="D372" s="155"/>
      <c r="E372" s="155"/>
    </row>
    <row r="373" spans="3:5" x14ac:dyDescent="0.35">
      <c r="C373" s="155"/>
      <c r="D373" s="155"/>
      <c r="E373" s="155"/>
    </row>
    <row r="374" spans="3:5" x14ac:dyDescent="0.35">
      <c r="C374" s="155"/>
      <c r="D374" s="155"/>
      <c r="E374" s="155"/>
    </row>
    <row r="375" spans="3:5" x14ac:dyDescent="0.35">
      <c r="C375" s="155"/>
      <c r="D375" s="155"/>
      <c r="E375" s="155"/>
    </row>
    <row r="376" spans="3:5" x14ac:dyDescent="0.35">
      <c r="C376" s="155"/>
      <c r="D376" s="155"/>
      <c r="E376" s="155"/>
    </row>
    <row r="377" spans="3:5" x14ac:dyDescent="0.35">
      <c r="C377" s="155"/>
      <c r="D377" s="155"/>
      <c r="E377" s="155"/>
    </row>
    <row r="378" spans="3:5" x14ac:dyDescent="0.35">
      <c r="C378" s="155"/>
      <c r="D378" s="155"/>
      <c r="E378" s="155"/>
    </row>
    <row r="379" spans="3:5" x14ac:dyDescent="0.35">
      <c r="C379" s="155"/>
      <c r="D379" s="155"/>
      <c r="E379" s="155"/>
    </row>
    <row r="380" spans="3:5" x14ac:dyDescent="0.35">
      <c r="C380" s="155"/>
      <c r="D380" s="155"/>
      <c r="E380" s="155"/>
    </row>
    <row r="381" spans="3:5" x14ac:dyDescent="0.35">
      <c r="C381" s="155"/>
      <c r="D381" s="155"/>
      <c r="E381" s="155"/>
    </row>
    <row r="382" spans="3:5" x14ac:dyDescent="0.35">
      <c r="C382" s="155"/>
      <c r="D382" s="155"/>
      <c r="E382" s="155"/>
    </row>
    <row r="383" spans="3:5" x14ac:dyDescent="0.35">
      <c r="C383" s="155"/>
      <c r="D383" s="155"/>
      <c r="E383" s="155"/>
    </row>
    <row r="384" spans="3:5" x14ac:dyDescent="0.35">
      <c r="C384" s="155"/>
      <c r="D384" s="155"/>
      <c r="E384" s="155"/>
    </row>
    <row r="385" spans="3:5" x14ac:dyDescent="0.35">
      <c r="C385" s="155"/>
      <c r="D385" s="155"/>
      <c r="E385" s="155"/>
    </row>
    <row r="386" spans="3:5" x14ac:dyDescent="0.35">
      <c r="C386" s="155"/>
      <c r="D386" s="155"/>
      <c r="E386" s="155"/>
    </row>
    <row r="387" spans="3:5" x14ac:dyDescent="0.35">
      <c r="C387" s="155"/>
      <c r="D387" s="155"/>
      <c r="E387" s="155"/>
    </row>
    <row r="388" spans="3:5" x14ac:dyDescent="0.35">
      <c r="C388" s="155"/>
      <c r="D388" s="155"/>
      <c r="E388" s="155"/>
    </row>
    <row r="389" spans="3:5" x14ac:dyDescent="0.35">
      <c r="C389" s="155"/>
      <c r="D389" s="155"/>
      <c r="E389" s="155"/>
    </row>
    <row r="390" spans="3:5" x14ac:dyDescent="0.35">
      <c r="C390" s="155"/>
      <c r="D390" s="155"/>
      <c r="E390" s="155"/>
    </row>
    <row r="391" spans="3:5" x14ac:dyDescent="0.35">
      <c r="C391" s="155"/>
      <c r="D391" s="155"/>
      <c r="E391" s="155"/>
    </row>
    <row r="392" spans="3:5" x14ac:dyDescent="0.35">
      <c r="C392" s="155"/>
      <c r="D392" s="155"/>
      <c r="E392" s="155"/>
    </row>
  </sheetData>
  <mergeCells count="9">
    <mergeCell ref="B13:D13"/>
    <mergeCell ref="B2:H2"/>
    <mergeCell ref="B5:H5"/>
    <mergeCell ref="B6:C6"/>
    <mergeCell ref="B7:C7"/>
    <mergeCell ref="B8:G8"/>
    <mergeCell ref="D6:H6"/>
    <mergeCell ref="D7:E7"/>
    <mergeCell ref="G7:H7"/>
  </mergeCells>
  <phoneticPr fontId="2"/>
  <dataValidations count="2">
    <dataValidation type="textLength" errorStyle="warning" imeMode="halfAlpha" operator="equal" allowBlank="1" showErrorMessage="1" error="半角数字6桁でご記入ください。" sqref="D15:D100" xr:uid="{0D87525A-71B5-4F55-93E5-B14FE07E7250}">
      <formula1>6</formula1>
    </dataValidation>
    <dataValidation type="list" allowBlank="1" showInputMessage="1" showErrorMessage="1" sqref="G15:G100" xr:uid="{F05374AB-3F1C-466A-977F-0C30154D68B8}">
      <formula1>"継続,追加,削除"</formula1>
    </dataValidation>
  </dataValidations>
  <printOptions horizontalCentered="1"/>
  <pageMargins left="0.39370078740157483" right="0.39370078740157483" top="0.59055118110236227" bottom="0.59055118110236227" header="0.31496062992125984" footer="0.31496062992125984"/>
  <pageSetup paperSize="9" scale="71"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7D1D8-190F-4CE7-9446-C62FD10189E3}">
  <dimension ref="A1:B48"/>
  <sheetViews>
    <sheetView workbookViewId="0"/>
  </sheetViews>
  <sheetFormatPr defaultColWidth="8.7265625" defaultRowHeight="15" x14ac:dyDescent="0.35"/>
  <cols>
    <col min="1" max="1" width="9.453125" style="32" customWidth="1"/>
    <col min="2" max="2" width="13.6328125" style="32" customWidth="1"/>
    <col min="3" max="16384" width="8.7265625" style="32"/>
  </cols>
  <sheetData>
    <row r="1" spans="1:2" x14ac:dyDescent="0.35">
      <c r="A1" s="164" t="s">
        <v>187</v>
      </c>
      <c r="B1" s="164" t="s">
        <v>188</v>
      </c>
    </row>
    <row r="2" spans="1:2" x14ac:dyDescent="0.35">
      <c r="A2" s="164">
        <v>1</v>
      </c>
      <c r="B2" s="164" t="s">
        <v>140</v>
      </c>
    </row>
    <row r="3" spans="1:2" x14ac:dyDescent="0.35">
      <c r="A3" s="164">
        <v>2</v>
      </c>
      <c r="B3" s="164" t="s">
        <v>141</v>
      </c>
    </row>
    <row r="4" spans="1:2" x14ac:dyDescent="0.35">
      <c r="A4" s="164">
        <v>3</v>
      </c>
      <c r="B4" s="164" t="s">
        <v>142</v>
      </c>
    </row>
    <row r="5" spans="1:2" x14ac:dyDescent="0.35">
      <c r="A5" s="164">
        <v>4</v>
      </c>
      <c r="B5" s="164" t="s">
        <v>143</v>
      </c>
    </row>
    <row r="6" spans="1:2" x14ac:dyDescent="0.35">
      <c r="A6" s="164">
        <v>5</v>
      </c>
      <c r="B6" s="164" t="s">
        <v>144</v>
      </c>
    </row>
    <row r="7" spans="1:2" x14ac:dyDescent="0.35">
      <c r="A7" s="164">
        <v>6</v>
      </c>
      <c r="B7" s="164" t="s">
        <v>145</v>
      </c>
    </row>
    <row r="8" spans="1:2" x14ac:dyDescent="0.35">
      <c r="A8" s="164">
        <v>7</v>
      </c>
      <c r="B8" s="164" t="s">
        <v>146</v>
      </c>
    </row>
    <row r="9" spans="1:2" x14ac:dyDescent="0.35">
      <c r="A9" s="164">
        <v>8</v>
      </c>
      <c r="B9" s="164" t="s">
        <v>147</v>
      </c>
    </row>
    <row r="10" spans="1:2" x14ac:dyDescent="0.35">
      <c r="A10" s="164">
        <v>9</v>
      </c>
      <c r="B10" s="164" t="s">
        <v>148</v>
      </c>
    </row>
    <row r="11" spans="1:2" x14ac:dyDescent="0.35">
      <c r="A11" s="164">
        <v>10</v>
      </c>
      <c r="B11" s="164" t="s">
        <v>149</v>
      </c>
    </row>
    <row r="12" spans="1:2" x14ac:dyDescent="0.35">
      <c r="A12" s="164">
        <v>11</v>
      </c>
      <c r="B12" s="164" t="s">
        <v>150</v>
      </c>
    </row>
    <row r="13" spans="1:2" x14ac:dyDescent="0.35">
      <c r="A13" s="164">
        <v>12</v>
      </c>
      <c r="B13" s="164" t="s">
        <v>151</v>
      </c>
    </row>
    <row r="14" spans="1:2" x14ac:dyDescent="0.35">
      <c r="A14" s="164">
        <v>13</v>
      </c>
      <c r="B14" s="164" t="s">
        <v>152</v>
      </c>
    </row>
    <row r="15" spans="1:2" x14ac:dyDescent="0.35">
      <c r="A15" s="164">
        <v>14</v>
      </c>
      <c r="B15" s="164" t="s">
        <v>153</v>
      </c>
    </row>
    <row r="16" spans="1:2" x14ac:dyDescent="0.35">
      <c r="A16" s="164">
        <v>15</v>
      </c>
      <c r="B16" s="164" t="s">
        <v>154</v>
      </c>
    </row>
    <row r="17" spans="1:2" x14ac:dyDescent="0.35">
      <c r="A17" s="164">
        <v>16</v>
      </c>
      <c r="B17" s="164" t="s">
        <v>155</v>
      </c>
    </row>
    <row r="18" spans="1:2" x14ac:dyDescent="0.35">
      <c r="A18" s="164">
        <v>17</v>
      </c>
      <c r="B18" s="164" t="s">
        <v>156</v>
      </c>
    </row>
    <row r="19" spans="1:2" x14ac:dyDescent="0.35">
      <c r="A19" s="164">
        <v>18</v>
      </c>
      <c r="B19" s="164" t="s">
        <v>157</v>
      </c>
    </row>
    <row r="20" spans="1:2" x14ac:dyDescent="0.35">
      <c r="A20" s="164">
        <v>19</v>
      </c>
      <c r="B20" s="164" t="s">
        <v>158</v>
      </c>
    </row>
    <row r="21" spans="1:2" x14ac:dyDescent="0.35">
      <c r="A21" s="164">
        <v>20</v>
      </c>
      <c r="B21" s="164" t="s">
        <v>159</v>
      </c>
    </row>
    <row r="22" spans="1:2" x14ac:dyDescent="0.35">
      <c r="A22" s="164">
        <v>21</v>
      </c>
      <c r="B22" s="164" t="s">
        <v>160</v>
      </c>
    </row>
    <row r="23" spans="1:2" x14ac:dyDescent="0.35">
      <c r="A23" s="164">
        <v>22</v>
      </c>
      <c r="B23" s="164" t="s">
        <v>161</v>
      </c>
    </row>
    <row r="24" spans="1:2" x14ac:dyDescent="0.35">
      <c r="A24" s="164">
        <v>23</v>
      </c>
      <c r="B24" s="164" t="s">
        <v>162</v>
      </c>
    </row>
    <row r="25" spans="1:2" x14ac:dyDescent="0.35">
      <c r="A25" s="164">
        <v>24</v>
      </c>
      <c r="B25" s="164" t="s">
        <v>163</v>
      </c>
    </row>
    <row r="26" spans="1:2" x14ac:dyDescent="0.35">
      <c r="A26" s="164">
        <v>25</v>
      </c>
      <c r="B26" s="164" t="s">
        <v>164</v>
      </c>
    </row>
    <row r="27" spans="1:2" x14ac:dyDescent="0.35">
      <c r="A27" s="164">
        <v>26</v>
      </c>
      <c r="B27" s="164" t="s">
        <v>165</v>
      </c>
    </row>
    <row r="28" spans="1:2" x14ac:dyDescent="0.35">
      <c r="A28" s="164">
        <v>27</v>
      </c>
      <c r="B28" s="164" t="s">
        <v>166</v>
      </c>
    </row>
    <row r="29" spans="1:2" x14ac:dyDescent="0.35">
      <c r="A29" s="164">
        <v>28</v>
      </c>
      <c r="B29" s="164" t="s">
        <v>167</v>
      </c>
    </row>
    <row r="30" spans="1:2" x14ac:dyDescent="0.35">
      <c r="A30" s="164">
        <v>29</v>
      </c>
      <c r="B30" s="164" t="s">
        <v>168</v>
      </c>
    </row>
    <row r="31" spans="1:2" x14ac:dyDescent="0.35">
      <c r="A31" s="164">
        <v>30</v>
      </c>
      <c r="B31" s="164" t="s">
        <v>169</v>
      </c>
    </row>
    <row r="32" spans="1:2" x14ac:dyDescent="0.35">
      <c r="A32" s="164">
        <v>31</v>
      </c>
      <c r="B32" s="164" t="s">
        <v>170</v>
      </c>
    </row>
    <row r="33" spans="1:2" x14ac:dyDescent="0.35">
      <c r="A33" s="164">
        <v>32</v>
      </c>
      <c r="B33" s="164" t="s">
        <v>171</v>
      </c>
    </row>
    <row r="34" spans="1:2" x14ac:dyDescent="0.35">
      <c r="A34" s="164">
        <v>33</v>
      </c>
      <c r="B34" s="164" t="s">
        <v>172</v>
      </c>
    </row>
    <row r="35" spans="1:2" x14ac:dyDescent="0.35">
      <c r="A35" s="164">
        <v>34</v>
      </c>
      <c r="B35" s="164" t="s">
        <v>173</v>
      </c>
    </row>
    <row r="36" spans="1:2" x14ac:dyDescent="0.35">
      <c r="A36" s="164">
        <v>35</v>
      </c>
      <c r="B36" s="164" t="s">
        <v>174</v>
      </c>
    </row>
    <row r="37" spans="1:2" x14ac:dyDescent="0.35">
      <c r="A37" s="164">
        <v>36</v>
      </c>
      <c r="B37" s="164" t="s">
        <v>175</v>
      </c>
    </row>
    <row r="38" spans="1:2" x14ac:dyDescent="0.35">
      <c r="A38" s="164">
        <v>37</v>
      </c>
      <c r="B38" s="164" t="s">
        <v>176</v>
      </c>
    </row>
    <row r="39" spans="1:2" x14ac:dyDescent="0.35">
      <c r="A39" s="164">
        <v>38</v>
      </c>
      <c r="B39" s="164" t="s">
        <v>177</v>
      </c>
    </row>
    <row r="40" spans="1:2" x14ac:dyDescent="0.35">
      <c r="A40" s="164">
        <v>39</v>
      </c>
      <c r="B40" s="164" t="s">
        <v>178</v>
      </c>
    </row>
    <row r="41" spans="1:2" x14ac:dyDescent="0.35">
      <c r="A41" s="164">
        <v>40</v>
      </c>
      <c r="B41" s="164" t="s">
        <v>179</v>
      </c>
    </row>
    <row r="42" spans="1:2" x14ac:dyDescent="0.35">
      <c r="A42" s="164">
        <v>41</v>
      </c>
      <c r="B42" s="164" t="s">
        <v>180</v>
      </c>
    </row>
    <row r="43" spans="1:2" x14ac:dyDescent="0.35">
      <c r="A43" s="164">
        <v>42</v>
      </c>
      <c r="B43" s="164" t="s">
        <v>181</v>
      </c>
    </row>
    <row r="44" spans="1:2" x14ac:dyDescent="0.35">
      <c r="A44" s="164">
        <v>43</v>
      </c>
      <c r="B44" s="164" t="s">
        <v>182</v>
      </c>
    </row>
    <row r="45" spans="1:2" x14ac:dyDescent="0.35">
      <c r="A45" s="164">
        <v>44</v>
      </c>
      <c r="B45" s="164" t="s">
        <v>183</v>
      </c>
    </row>
    <row r="46" spans="1:2" x14ac:dyDescent="0.35">
      <c r="A46" s="164">
        <v>45</v>
      </c>
      <c r="B46" s="164" t="s">
        <v>184</v>
      </c>
    </row>
    <row r="47" spans="1:2" x14ac:dyDescent="0.35">
      <c r="A47" s="164">
        <v>46</v>
      </c>
      <c r="B47" s="164" t="s">
        <v>185</v>
      </c>
    </row>
    <row r="48" spans="1:2" x14ac:dyDescent="0.35">
      <c r="A48" s="164">
        <v>47</v>
      </c>
      <c r="B48" s="164" t="s">
        <v>186</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21CA3-0276-4C96-8557-33735DD78036}">
  <dimension ref="A3:D19"/>
  <sheetViews>
    <sheetView workbookViewId="0">
      <selection activeCell="H13" sqref="H13"/>
    </sheetView>
  </sheetViews>
  <sheetFormatPr defaultRowHeight="13" x14ac:dyDescent="0.2"/>
  <cols>
    <col min="2" max="2" width="14.6328125" customWidth="1"/>
    <col min="3" max="3" width="21.90625" customWidth="1"/>
    <col min="4" max="4" width="31.36328125" customWidth="1"/>
  </cols>
  <sheetData>
    <row r="3" spans="1:4" ht="20" x14ac:dyDescent="0.6">
      <c r="A3" s="3"/>
      <c r="B3" s="4" t="s">
        <v>126</v>
      </c>
      <c r="C3" s="2"/>
      <c r="D3" s="3"/>
    </row>
    <row r="4" spans="1:4" ht="21.65" customHeight="1" x14ac:dyDescent="0.5">
      <c r="A4" s="5"/>
      <c r="B4" s="6" t="s">
        <v>127</v>
      </c>
      <c r="C4" s="6" t="s">
        <v>128</v>
      </c>
      <c r="D4" s="6" t="s">
        <v>129</v>
      </c>
    </row>
    <row r="5" spans="1:4" ht="15" customHeight="1" x14ac:dyDescent="0.6">
      <c r="A5" s="1"/>
      <c r="B5" s="7"/>
      <c r="C5" s="8">
        <v>9</v>
      </c>
      <c r="D5" s="9">
        <v>200000</v>
      </c>
    </row>
    <row r="6" spans="1:4" ht="15" customHeight="1" x14ac:dyDescent="0.6">
      <c r="A6" s="1"/>
      <c r="B6" s="10" t="s">
        <v>223</v>
      </c>
      <c r="C6" s="11">
        <v>12</v>
      </c>
      <c r="D6" s="12">
        <v>260000</v>
      </c>
    </row>
    <row r="7" spans="1:4" ht="15" customHeight="1" x14ac:dyDescent="0.6">
      <c r="A7" s="1"/>
      <c r="B7" s="13"/>
      <c r="C7" s="14">
        <v>15</v>
      </c>
      <c r="D7" s="15">
        <v>280000</v>
      </c>
    </row>
    <row r="8" spans="1:4" ht="15" customHeight="1" x14ac:dyDescent="0.6">
      <c r="A8" s="1"/>
      <c r="B8" s="7"/>
      <c r="C8" s="8">
        <v>9</v>
      </c>
      <c r="D8" s="9">
        <v>240000</v>
      </c>
    </row>
    <row r="9" spans="1:4" ht="15" customHeight="1" x14ac:dyDescent="0.6">
      <c r="A9" s="1"/>
      <c r="B9" s="16"/>
      <c r="C9" s="11">
        <v>12</v>
      </c>
      <c r="D9" s="12">
        <v>270000</v>
      </c>
    </row>
    <row r="10" spans="1:4" ht="15" customHeight="1" x14ac:dyDescent="0.6">
      <c r="A10" s="1"/>
      <c r="B10" s="10" t="s">
        <v>130</v>
      </c>
      <c r="C10" s="11">
        <v>15</v>
      </c>
      <c r="D10" s="17">
        <v>290000</v>
      </c>
    </row>
    <row r="11" spans="1:4" ht="15" customHeight="1" x14ac:dyDescent="0.6">
      <c r="A11" s="1"/>
      <c r="B11" s="16"/>
      <c r="C11" s="18">
        <v>18</v>
      </c>
      <c r="D11" s="12">
        <v>300000</v>
      </c>
    </row>
    <row r="12" spans="1:4" ht="15" customHeight="1" x14ac:dyDescent="0.6">
      <c r="A12" s="1"/>
      <c r="B12" s="16"/>
      <c r="C12" s="19">
        <v>24</v>
      </c>
      <c r="D12" s="17">
        <v>350000</v>
      </c>
    </row>
    <row r="13" spans="1:4" ht="15" customHeight="1" x14ac:dyDescent="0.6">
      <c r="A13" s="1"/>
      <c r="B13" s="20"/>
      <c r="C13" s="14">
        <v>30</v>
      </c>
      <c r="D13" s="15">
        <v>400000</v>
      </c>
    </row>
    <row r="14" spans="1:4" ht="15" customHeight="1" x14ac:dyDescent="0.6">
      <c r="A14" s="1"/>
      <c r="B14" s="10"/>
      <c r="C14" s="11">
        <v>12</v>
      </c>
      <c r="D14" s="22">
        <v>300000</v>
      </c>
    </row>
    <row r="15" spans="1:4" ht="15" customHeight="1" x14ac:dyDescent="0.6">
      <c r="A15" s="1"/>
      <c r="B15" s="10"/>
      <c r="C15" s="11">
        <v>24</v>
      </c>
      <c r="D15" s="27">
        <v>400000</v>
      </c>
    </row>
    <row r="16" spans="1:4" ht="15" customHeight="1" x14ac:dyDescent="0.6">
      <c r="A16" s="1"/>
      <c r="B16" s="16"/>
      <c r="C16" s="28">
        <v>36</v>
      </c>
      <c r="D16" s="12">
        <v>500000</v>
      </c>
    </row>
    <row r="17" spans="1:4" ht="15" customHeight="1" x14ac:dyDescent="0.6">
      <c r="A17" s="1"/>
      <c r="B17" s="10" t="s">
        <v>225</v>
      </c>
      <c r="C17" s="21">
        <v>48</v>
      </c>
      <c r="D17" s="22">
        <v>600000</v>
      </c>
    </row>
    <row r="18" spans="1:4" ht="15" customHeight="1" x14ac:dyDescent="0.6">
      <c r="A18" s="1"/>
      <c r="B18" s="20"/>
      <c r="C18" s="23">
        <v>60</v>
      </c>
      <c r="D18" s="24">
        <v>700000</v>
      </c>
    </row>
    <row r="19" spans="1:4" ht="20" x14ac:dyDescent="0.6">
      <c r="A19" s="1"/>
      <c r="B19" s="3" t="s">
        <v>131</v>
      </c>
      <c r="C19" s="25"/>
      <c r="D19" s="26"/>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51A7BE58C29A84FB68DC545C2410BBC" ma:contentTypeVersion="15" ma:contentTypeDescription="新しいドキュメントを作成します。" ma:contentTypeScope="" ma:versionID="598b1ab0739d4efda621d4914874b25b">
  <xsd:schema xmlns:xsd="http://www.w3.org/2001/XMLSchema" xmlns:xs="http://www.w3.org/2001/XMLSchema" xmlns:p="http://schemas.microsoft.com/office/2006/metadata/properties" xmlns:ns2="182bb160-63c1-477d-b69f-343e2a1366e6" xmlns:ns3="3378da5f-047a-4988-9f42-129bcf88aeb0" targetNamespace="http://schemas.microsoft.com/office/2006/metadata/properties" ma:root="true" ma:fieldsID="1896b8cdd01553130d78b39cdeabc9a1" ns2:_="" ns3:_="">
    <xsd:import namespace="182bb160-63c1-477d-b69f-343e2a1366e6"/>
    <xsd:import namespace="3378da5f-047a-4988-9f42-129bcf88aeb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2bb160-63c1-477d-b69f-343e2a1366e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c279501-d9e0-47f5-aa64-aad17c4c6899}" ma:internalName="TaxCatchAll" ma:showField="CatchAllData" ma:web="182bb160-63c1-477d-b69f-343e2a1366e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78da5f-047a-4988-9f42-129bcf88aeb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18663d4-8676-473e-add5-8d75320f6f3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3D1081-0D9F-48A9-BFF9-12D9BA5AC7D2}"/>
</file>

<file path=customXml/itemProps2.xml><?xml version="1.0" encoding="utf-8"?>
<ds:datastoreItem xmlns:ds="http://schemas.openxmlformats.org/officeDocument/2006/customXml" ds:itemID="{20E57B8F-8380-4442-B2B9-9B3DBE5437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①利用申込書</vt:lpstr>
      <vt:lpstr>②利用者一覧表</vt:lpstr>
      <vt:lpstr>【参考】県番号一覧</vt:lpstr>
      <vt:lpstr>料金体系</vt:lpstr>
      <vt:lpstr>①利用申込書!Print_Area</vt:lpstr>
      <vt:lpstr>②利用者一覧表!Print_Area</vt:lpstr>
      <vt:lpstr>②利用者一覧表!Print_Titles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ykihara</dc:creator>
  <cp:lastModifiedBy>木原 優奈</cp:lastModifiedBy>
  <cp:lastPrinted>2024-01-18T02:09:47Z</cp:lastPrinted>
  <dcterms:created xsi:type="dcterms:W3CDTF">2022-12-15T07:34:03Z</dcterms:created>
  <dcterms:modified xsi:type="dcterms:W3CDTF">2024-01-18T02:22:14Z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